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90" windowWidth="9060" windowHeight="4470" activeTab="2"/>
  </bookViews>
  <sheets>
    <sheet name="ClubRegistration " sheetId="1" r:id="rId1"/>
    <sheet name="Participant Info" sheetId="4" r:id="rId2"/>
    <sheet name=" Lodging,Meal,DU Info" sheetId="3" r:id="rId3"/>
    <sheet name="Notes or Comments" sheetId="5" r:id="rId4"/>
  </sheets>
  <definedNames>
    <definedName name="_xlnm.Print_Titles" localSheetId="1">'Participant Info'!$A:$D</definedName>
  </definedNames>
  <calcPr calcId="124519"/>
</workbook>
</file>

<file path=xl/calcChain.xml><?xml version="1.0" encoding="utf-8"?>
<calcChain xmlns="http://schemas.openxmlformats.org/spreadsheetml/2006/main">
  <c r="N47" i="3"/>
  <c r="M47"/>
  <c r="N48"/>
  <c r="M48"/>
  <c r="H20" i="4" l="1"/>
  <c r="H21"/>
  <c r="H22"/>
  <c r="H23"/>
  <c r="H24"/>
  <c r="H25"/>
  <c r="H26"/>
  <c r="H27"/>
  <c r="H28"/>
  <c r="H29"/>
  <c r="H30"/>
  <c r="H31"/>
  <c r="H32"/>
  <c r="H33"/>
  <c r="H34"/>
  <c r="H19"/>
  <c r="H6"/>
  <c r="H7"/>
  <c r="H8"/>
  <c r="H9"/>
  <c r="H10"/>
  <c r="H11"/>
  <c r="H12"/>
  <c r="H13"/>
  <c r="H14"/>
  <c r="H15"/>
  <c r="H16"/>
  <c r="H17"/>
  <c r="H18"/>
  <c r="H5"/>
  <c r="L45" i="3"/>
  <c r="K45"/>
  <c r="J45"/>
  <c r="I45"/>
  <c r="H45"/>
  <c r="G43"/>
  <c r="F43"/>
  <c r="E43"/>
  <c r="D43"/>
  <c r="B2" i="5" l="1"/>
  <c r="D1" i="3"/>
  <c r="A5" i="4"/>
  <c r="O48" i="3"/>
  <c r="I46"/>
  <c r="J46"/>
  <c r="K46"/>
  <c r="L46"/>
  <c r="H46"/>
  <c r="G17" i="1"/>
  <c r="E44" i="3"/>
  <c r="F44"/>
  <c r="G44"/>
  <c r="D44"/>
  <c r="O44" l="1"/>
  <c r="G18" i="1" s="1"/>
  <c r="G20"/>
  <c r="O46" i="3"/>
  <c r="G19" i="1" s="1"/>
  <c r="G21" l="1"/>
</calcChain>
</file>

<file path=xl/sharedStrings.xml><?xml version="1.0" encoding="utf-8"?>
<sst xmlns="http://schemas.openxmlformats.org/spreadsheetml/2006/main" count="99" uniqueCount="84">
  <si>
    <t>Address:</t>
  </si>
  <si>
    <t>E-mail:</t>
  </si>
  <si>
    <t>Phone:</t>
  </si>
  <si>
    <t>Zip Code:</t>
  </si>
  <si>
    <t>State:</t>
  </si>
  <si>
    <t>City:</t>
  </si>
  <si>
    <t>Unit (County or Club):</t>
  </si>
  <si>
    <t>Coach of Record:</t>
  </si>
  <si>
    <t>NAME</t>
  </si>
  <si>
    <t>Grand Total $</t>
  </si>
  <si>
    <t>Contact Name:</t>
  </si>
  <si>
    <t>Last Name</t>
  </si>
  <si>
    <t>First Name</t>
  </si>
  <si>
    <t>County/Club ------------&gt;</t>
  </si>
  <si>
    <t>Breakfast</t>
  </si>
  <si>
    <t>Lunch</t>
  </si>
  <si>
    <t>Dinner</t>
  </si>
  <si>
    <t xml:space="preserve">Lodging </t>
  </si>
  <si>
    <t>.</t>
  </si>
  <si>
    <t>Total Amount Due</t>
  </si>
  <si>
    <t># of 4H Competitors</t>
  </si>
  <si>
    <t>Lodgestyle</t>
  </si>
  <si>
    <t>Hotelstyle</t>
  </si>
  <si>
    <t>Meals</t>
  </si>
  <si>
    <t>Ex:  Joe Doe &amp; "Family"</t>
  </si>
  <si>
    <t>Ex:  John Duck</t>
  </si>
  <si>
    <t xml:space="preserve">       Mae Doe</t>
  </si>
  <si>
    <t xml:space="preserve">       Deer Doe</t>
  </si>
  <si>
    <t>County/Club</t>
  </si>
  <si>
    <t xml:space="preserve">       Mike Doe</t>
  </si>
  <si>
    <t>x</t>
  </si>
  <si>
    <t>(Record info in this column)</t>
  </si>
  <si>
    <t>COUNTY OR CLUB:</t>
  </si>
  <si>
    <t xml:space="preserve">CMP Competitor number     is mandatory for AR </t>
  </si>
  <si>
    <t>T-Shirt Size  (YM,AS, AM,AL, XL, or XXL)</t>
  </si>
  <si>
    <t>F</t>
  </si>
  <si>
    <t>Lodging</t>
  </si>
  <si>
    <t>Amount for Meals</t>
  </si>
  <si>
    <t>Amount for Lodging</t>
  </si>
  <si>
    <t>Total Lodging #</t>
  </si>
  <si>
    <t>Total Lodging Fee</t>
  </si>
  <si>
    <t>Total  Meal  #</t>
  </si>
  <si>
    <t>Total Meal Fee</t>
  </si>
  <si>
    <t>Competitors</t>
  </si>
  <si>
    <r>
      <t>Adult(s) to help with scoring and stat house (</t>
    </r>
    <r>
      <rPr>
        <sz val="10"/>
        <rFont val="Arial"/>
        <family val="2"/>
      </rPr>
      <t>See Fact Sheet</t>
    </r>
    <r>
      <rPr>
        <b/>
        <sz val="12"/>
        <rFont val="Arial"/>
        <family val="2"/>
      </rPr>
      <t>)</t>
    </r>
  </si>
  <si>
    <t>13A</t>
  </si>
  <si>
    <t>13B</t>
  </si>
  <si>
    <t>See  below and registration instructions</t>
  </si>
  <si>
    <t>Day Use Fee</t>
  </si>
  <si>
    <t>Total Day Use #</t>
  </si>
  <si>
    <t>Total Day Use Fee</t>
  </si>
  <si>
    <t>13C</t>
  </si>
  <si>
    <t>Amount for Day Use Fee</t>
  </si>
  <si>
    <t>(From Lodging/Meals/Day Use page)</t>
  </si>
  <si>
    <t>M</t>
  </si>
  <si>
    <t>Air Pistol (yes - 1)</t>
  </si>
  <si>
    <t>BB Match (yes - 1)</t>
  </si>
  <si>
    <t>AR Silhouette (yes - 1)</t>
  </si>
  <si>
    <t>AP Silhouette (yes - 1)</t>
  </si>
  <si>
    <t>Presentation Contest             (Junior - Jr, Senior - Sr)</t>
  </si>
  <si>
    <t>Public Speaking                (Junior - Jr, Senior - Sr)</t>
  </si>
  <si>
    <t>Air Rifle (Sporter - Sp, Precision - Pr)</t>
  </si>
  <si>
    <t>Date of Birth</t>
  </si>
  <si>
    <t>mm/dd/yyyy</t>
  </si>
  <si>
    <t>Jr or Sr</t>
  </si>
  <si>
    <t>M or  F</t>
  </si>
  <si>
    <t>Air Pistol Position                (BS, SS, 1ST)</t>
  </si>
  <si>
    <t xml:space="preserve">Male or Female </t>
  </si>
  <si>
    <t xml:space="preserve">I certify that all of the competitors are proficient in the events for which they are registered with correct, completed portfolios:      </t>
  </si>
  <si>
    <t>Archery  Genesis - G</t>
  </si>
  <si>
    <t>Archery Recurve - R</t>
  </si>
  <si>
    <t>Please note any EMT or nurses that you have attending:</t>
  </si>
  <si>
    <t xml:space="preserve">Certyfying Agent/Coordinator    </t>
  </si>
  <si>
    <t>2020 Virginia 4H "Spring  Air" State BB/AR/AP Championship, March13-15, Skelton 4-H Center</t>
  </si>
  <si>
    <r>
      <t xml:space="preserve">Archery </t>
    </r>
    <r>
      <rPr>
        <sz val="8"/>
        <rFont val="Arial"/>
        <family val="2"/>
      </rPr>
      <t xml:space="preserve">Hunter Compound </t>
    </r>
    <r>
      <rPr>
        <sz val="10"/>
        <rFont val="Arial"/>
        <family val="2"/>
      </rPr>
      <t>-HC</t>
    </r>
  </si>
  <si>
    <t>Enter all contestatnts and all others needung lodging and/or meals</t>
  </si>
  <si>
    <r>
      <t xml:space="preserve">Check #   </t>
    </r>
    <r>
      <rPr>
        <sz val="9"/>
        <rFont val="Arial"/>
        <family val="2"/>
      </rPr>
      <t xml:space="preserve"> (office use)</t>
    </r>
  </si>
  <si>
    <t>We will be paying by invoice thru the local extension office or by check from a 501c(3) county entity.</t>
  </si>
  <si>
    <r>
      <rPr>
        <b/>
        <sz val="12"/>
        <rFont val="Arial"/>
        <family val="2"/>
      </rPr>
      <t>Registration Complete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(office use)</t>
    </r>
  </si>
  <si>
    <t>(office use)</t>
  </si>
  <si>
    <t xml:space="preserve">Cash </t>
  </si>
  <si>
    <t>Invoice to county       or  by check--&gt;</t>
  </si>
  <si>
    <t>3/114/2020</t>
  </si>
  <si>
    <t>$4.00 per/day competitor for those communiting or any person lodging &amp; not eating any meals from Skelton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</si>
</sst>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/d;@"/>
    <numFmt numFmtId="165" formatCode="m/d/yyyy;@"/>
    <numFmt numFmtId="166" formatCode="&quot;$&quot;#,##0.00"/>
    <numFmt numFmtId="167" formatCode="_([$$-409]* #,##0.00_);_([$$-409]* \(#,##0.00\);_([$$-409]* &quot;-&quot;??_);_(@_)"/>
  </numFmts>
  <fonts count="29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name val="Antiqua-Caps"/>
    </font>
    <font>
      <sz val="10"/>
      <name val="Arial"/>
      <family val="2"/>
    </font>
    <font>
      <b/>
      <sz val="12"/>
      <color indexed="61"/>
      <name val="Arial"/>
      <family val="2"/>
    </font>
    <font>
      <b/>
      <sz val="12"/>
      <name val="Antigone-Caps"/>
    </font>
    <font>
      <b/>
      <sz val="10"/>
      <name val="Antigone-Caps"/>
    </font>
    <font>
      <sz val="10"/>
      <name val="Antigone-Caps"/>
    </font>
    <font>
      <sz val="12"/>
      <name val="Antigone-Caps"/>
    </font>
    <font>
      <sz val="11"/>
      <color rgb="FF3F3F76"/>
      <name val="Calibri"/>
      <family val="2"/>
      <scheme val="minor"/>
    </font>
    <font>
      <sz val="12"/>
      <name val="Script"/>
      <family val="4"/>
      <charset val="255"/>
    </font>
    <font>
      <sz val="8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sz val="10"/>
      <color rgb="FFC00000"/>
      <name val="Arial"/>
      <family val="2"/>
    </font>
    <font>
      <b/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0" fillId="7" borderId="17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29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0" xfId="0" applyFont="1" applyFill="1"/>
    <xf numFmtId="0" fontId="2" fillId="0" borderId="0" xfId="0" applyFont="1" applyFill="1"/>
    <xf numFmtId="0" fontId="2" fillId="2" borderId="0" xfId="0" applyFont="1" applyFill="1" applyAlignment="1">
      <alignment wrapText="1"/>
    </xf>
    <xf numFmtId="0" fontId="5" fillId="2" borderId="0" xfId="0" applyFont="1" applyFill="1"/>
    <xf numFmtId="0" fontId="5" fillId="0" borderId="0" xfId="0" applyFont="1" applyFill="1"/>
    <xf numFmtId="164" fontId="2" fillId="2" borderId="0" xfId="0" applyNumberFormat="1" applyFont="1" applyFill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NumberFormat="1" applyFont="1" applyFill="1"/>
    <xf numFmtId="0" fontId="2" fillId="0" borderId="0" xfId="0" applyNumberFormat="1" applyFont="1" applyFill="1"/>
    <xf numFmtId="0" fontId="2" fillId="0" borderId="0" xfId="0" applyNumberFormat="1" applyFont="1"/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0" fontId="5" fillId="2" borderId="1" xfId="0" applyFont="1" applyFill="1" applyBorder="1" applyAlignment="1" applyProtection="1"/>
    <xf numFmtId="0" fontId="5" fillId="0" borderId="1" xfId="0" applyFont="1" applyBorder="1" applyAlignment="1"/>
    <xf numFmtId="0" fontId="0" fillId="2" borderId="1" xfId="0" applyFill="1" applyBorder="1" applyAlignment="1" applyProtection="1"/>
    <xf numFmtId="0" fontId="5" fillId="0" borderId="1" xfId="0" applyFont="1" applyBorder="1" applyAlignment="1" applyProtection="1"/>
    <xf numFmtId="0" fontId="0" fillId="0" borderId="1" xfId="0" applyFill="1" applyBorder="1" applyAlignment="1"/>
    <xf numFmtId="0" fontId="0" fillId="2" borderId="1" xfId="0" applyFill="1" applyBorder="1" applyAlignment="1" applyProtection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/>
    <xf numFmtId="0" fontId="1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2" borderId="0" xfId="0" applyFont="1" applyFill="1"/>
    <xf numFmtId="0" fontId="10" fillId="0" borderId="0" xfId="0" applyNumberFormat="1" applyFont="1" applyFill="1" applyProtection="1">
      <protection locked="0"/>
    </xf>
    <xf numFmtId="0" fontId="10" fillId="0" borderId="0" xfId="0" applyFont="1" applyFill="1"/>
    <xf numFmtId="0" fontId="10" fillId="0" borderId="0" xfId="0" applyNumberFormat="1" applyFont="1" applyProtection="1">
      <protection locked="0"/>
    </xf>
    <xf numFmtId="0" fontId="10" fillId="0" borderId="0" xfId="0" applyFont="1"/>
    <xf numFmtId="0" fontId="11" fillId="0" borderId="0" xfId="0" applyFont="1"/>
    <xf numFmtId="0" fontId="11" fillId="0" borderId="0" xfId="0" applyNumberFormat="1" applyFont="1" applyProtection="1">
      <protection locked="0"/>
    </xf>
    <xf numFmtId="0" fontId="1" fillId="2" borderId="0" xfId="0" applyFont="1" applyFill="1" applyProtection="1"/>
    <xf numFmtId="0" fontId="1" fillId="2" borderId="0" xfId="0" applyFont="1" applyFill="1"/>
    <xf numFmtId="0" fontId="1" fillId="0" borderId="0" xfId="0" applyFont="1"/>
    <xf numFmtId="0" fontId="12" fillId="2" borderId="4" xfId="0" applyFont="1" applyFill="1" applyBorder="1" applyAlignment="1" applyProtection="1">
      <alignment horizontal="right" textRotation="90"/>
    </xf>
    <xf numFmtId="0" fontId="12" fillId="2" borderId="5" xfId="0" applyFont="1" applyFill="1" applyBorder="1" applyAlignment="1" applyProtection="1">
      <alignment horizontal="right" textRotation="90"/>
    </xf>
    <xf numFmtId="164" fontId="2" fillId="2" borderId="5" xfId="0" applyNumberFormat="1" applyFont="1" applyFill="1" applyBorder="1" applyAlignment="1" applyProtection="1">
      <alignment horizontal="center"/>
    </xf>
    <xf numFmtId="0" fontId="2" fillId="2" borderId="5" xfId="0" applyNumberFormat="1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left"/>
    </xf>
    <xf numFmtId="0" fontId="9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2" fillId="2" borderId="0" xfId="0" applyFont="1" applyFill="1" applyAlignment="1" applyProtection="1">
      <alignment wrapText="1"/>
    </xf>
    <xf numFmtId="49" fontId="13" fillId="0" borderId="1" xfId="0" applyNumberFormat="1" applyFont="1" applyBorder="1" applyAlignment="1" applyProtection="1"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0" borderId="0" xfId="0" applyFont="1" applyAlignment="1">
      <alignment horizontal="left" vertical="top" wrapText="1"/>
    </xf>
    <xf numFmtId="0" fontId="12" fillId="4" borderId="0" xfId="0" applyFont="1" applyFill="1"/>
    <xf numFmtId="0" fontId="12" fillId="0" borderId="0" xfId="0" applyFont="1" applyFill="1"/>
    <xf numFmtId="0" fontId="5" fillId="0" borderId="0" xfId="0" applyFont="1"/>
    <xf numFmtId="0" fontId="15" fillId="2" borderId="0" xfId="0" applyFont="1" applyFill="1"/>
    <xf numFmtId="0" fontId="15" fillId="0" borderId="0" xfId="0" applyFont="1" applyFill="1"/>
    <xf numFmtId="0" fontId="15" fillId="2" borderId="1" xfId="0" applyFont="1" applyFill="1" applyBorder="1"/>
    <xf numFmtId="0" fontId="15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1" fillId="0" borderId="0" xfId="0" applyNumberFormat="1" applyFont="1" applyFill="1" applyProtection="1">
      <protection locked="0"/>
    </xf>
    <xf numFmtId="1" fontId="1" fillId="0" borderId="0" xfId="0" applyNumberFormat="1" applyFont="1" applyFill="1" applyProtection="1">
      <protection locked="0"/>
    </xf>
    <xf numFmtId="0" fontId="1" fillId="0" borderId="0" xfId="0" applyFont="1" applyFill="1"/>
    <xf numFmtId="0" fontId="13" fillId="0" borderId="1" xfId="0" applyFont="1" applyBorder="1" applyAlignment="1" applyProtection="1">
      <protection locked="0"/>
    </xf>
    <xf numFmtId="0" fontId="13" fillId="0" borderId="1" xfId="0" applyFont="1" applyBorder="1" applyAlignment="1"/>
    <xf numFmtId="0" fontId="17" fillId="2" borderId="3" xfId="0" applyNumberFormat="1" applyFont="1" applyFill="1" applyBorder="1" applyAlignment="1" applyProtection="1">
      <alignment horizontal="left"/>
    </xf>
    <xf numFmtId="0" fontId="17" fillId="2" borderId="1" xfId="0" applyNumberFormat="1" applyFont="1" applyFill="1" applyBorder="1" applyAlignment="1" applyProtection="1">
      <alignment horizontal="left"/>
    </xf>
    <xf numFmtId="0" fontId="19" fillId="0" borderId="0" xfId="0" applyNumberFormat="1" applyFont="1"/>
    <xf numFmtId="49" fontId="2" fillId="0" borderId="0" xfId="0" applyNumberFormat="1" applyFont="1" applyAlignment="1">
      <alignment wrapText="1"/>
    </xf>
    <xf numFmtId="166" fontId="10" fillId="0" borderId="0" xfId="0" applyNumberFormat="1" applyFont="1"/>
    <xf numFmtId="0" fontId="14" fillId="0" borderId="0" xfId="0" applyNumberFormat="1" applyFont="1" applyFill="1" applyProtection="1">
      <protection locked="0"/>
    </xf>
    <xf numFmtId="0" fontId="0" fillId="9" borderId="0" xfId="0" applyFill="1"/>
    <xf numFmtId="0" fontId="2" fillId="9" borderId="0" xfId="0" applyFont="1" applyFill="1"/>
    <xf numFmtId="164" fontId="2" fillId="9" borderId="0" xfId="0" applyNumberFormat="1" applyFont="1" applyFill="1" applyAlignment="1">
      <alignment horizontal="left"/>
    </xf>
    <xf numFmtId="0" fontId="2" fillId="9" borderId="0" xfId="0" applyFont="1" applyFill="1" applyAlignment="1">
      <alignment horizontal="left"/>
    </xf>
    <xf numFmtId="0" fontId="9" fillId="9" borderId="0" xfId="0" applyFont="1" applyFill="1" applyAlignment="1">
      <alignment horizontal="left"/>
    </xf>
    <xf numFmtId="0" fontId="1" fillId="9" borderId="0" xfId="0" applyFont="1" applyFill="1"/>
    <xf numFmtId="0" fontId="10" fillId="9" borderId="0" xfId="0" applyFont="1" applyFill="1"/>
    <xf numFmtId="0" fontId="11" fillId="9" borderId="0" xfId="0" applyFont="1" applyFill="1"/>
    <xf numFmtId="1" fontId="1" fillId="10" borderId="1" xfId="0" applyNumberFormat="1" applyFont="1" applyFill="1" applyBorder="1" applyProtection="1"/>
    <xf numFmtId="1" fontId="1" fillId="11" borderId="1" xfId="0" applyNumberFormat="1" applyFont="1" applyFill="1" applyBorder="1" applyProtection="1"/>
    <xf numFmtId="1" fontId="1" fillId="11" borderId="18" xfId="0" applyNumberFormat="1" applyFont="1" applyFill="1" applyBorder="1" applyProtection="1"/>
    <xf numFmtId="0" fontId="1" fillId="10" borderId="1" xfId="0" applyFont="1" applyFill="1" applyBorder="1"/>
    <xf numFmtId="166" fontId="1" fillId="11" borderId="1" xfId="0" applyNumberFormat="1" applyFont="1" applyFill="1" applyBorder="1" applyProtection="1"/>
    <xf numFmtId="166" fontId="1" fillId="10" borderId="1" xfId="0" applyNumberFormat="1" applyFont="1" applyFill="1" applyBorder="1" applyProtection="1"/>
    <xf numFmtId="0" fontId="4" fillId="2" borderId="0" xfId="0" applyFont="1" applyFill="1" applyProtection="1">
      <protection locked="0"/>
    </xf>
    <xf numFmtId="0" fontId="4" fillId="2" borderId="0" xfId="0" applyFont="1" applyFill="1" applyProtection="1"/>
    <xf numFmtId="0" fontId="4" fillId="2" borderId="0" xfId="0" applyFont="1" applyFill="1" applyAlignment="1" applyProtection="1">
      <alignment wrapText="1"/>
    </xf>
    <xf numFmtId="0" fontId="21" fillId="2" borderId="0" xfId="0" applyFont="1" applyFill="1" applyAlignment="1" applyProtection="1">
      <alignment wrapText="1"/>
      <protection locked="0"/>
    </xf>
    <xf numFmtId="0" fontId="3" fillId="2" borderId="2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right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Protection="1"/>
    <xf numFmtId="0" fontId="3" fillId="2" borderId="10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right" vertical="top" wrapText="1"/>
    </xf>
    <xf numFmtId="0" fontId="15" fillId="2" borderId="6" xfId="0" applyFont="1" applyFill="1" applyBorder="1" applyAlignment="1">
      <alignment vertical="top"/>
    </xf>
    <xf numFmtId="0" fontId="15" fillId="2" borderId="10" xfId="0" applyFont="1" applyFill="1" applyBorder="1" applyAlignment="1">
      <alignment vertical="top"/>
    </xf>
    <xf numFmtId="0" fontId="2" fillId="9" borderId="0" xfId="0" applyFont="1" applyFill="1" applyAlignment="1" applyProtection="1">
      <alignment wrapText="1"/>
      <protection locked="0"/>
    </xf>
    <xf numFmtId="0" fontId="15" fillId="2" borderId="18" xfId="0" applyFont="1" applyFill="1" applyBorder="1" applyAlignment="1">
      <alignment vertical="top"/>
    </xf>
    <xf numFmtId="0" fontId="3" fillId="2" borderId="6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right" wrapText="1"/>
    </xf>
    <xf numFmtId="0" fontId="4" fillId="0" borderId="1" xfId="0" applyFont="1" applyBorder="1" applyProtection="1">
      <protection locked="0"/>
    </xf>
    <xf numFmtId="0" fontId="3" fillId="2" borderId="1" xfId="0" applyFont="1" applyFill="1" applyBorder="1" applyAlignment="1" applyProtection="1">
      <alignment horizontal="right"/>
    </xf>
    <xf numFmtId="167" fontId="2" fillId="3" borderId="1" xfId="0" applyNumberFormat="1" applyFont="1" applyFill="1" applyBorder="1" applyProtection="1">
      <protection locked="0"/>
    </xf>
    <xf numFmtId="44" fontId="2" fillId="5" borderId="1" xfId="0" applyNumberFormat="1" applyFont="1" applyFill="1" applyBorder="1" applyProtection="1">
      <protection locked="0"/>
    </xf>
    <xf numFmtId="0" fontId="22" fillId="2" borderId="18" xfId="0" applyFont="1" applyFill="1" applyBorder="1" applyAlignment="1">
      <alignment horizontal="right"/>
    </xf>
    <xf numFmtId="0" fontId="3" fillId="2" borderId="0" xfId="0" applyFont="1" applyFill="1" applyBorder="1"/>
    <xf numFmtId="0" fontId="2" fillId="2" borderId="22" xfId="0" applyFont="1" applyFill="1" applyBorder="1"/>
    <xf numFmtId="0" fontId="3" fillId="0" borderId="21" xfId="0" applyFont="1" applyBorder="1" applyProtection="1">
      <protection locked="0"/>
    </xf>
    <xf numFmtId="0" fontId="3" fillId="2" borderId="22" xfId="0" applyFont="1" applyFill="1" applyBorder="1" applyProtection="1">
      <protection locked="0"/>
    </xf>
    <xf numFmtId="0" fontId="3" fillId="2" borderId="18" xfId="0" applyFont="1" applyFill="1" applyBorder="1" applyAlignment="1" applyProtection="1">
      <alignment horizontal="right"/>
    </xf>
    <xf numFmtId="0" fontId="3" fillId="2" borderId="22" xfId="0" applyFont="1" applyFill="1" applyBorder="1" applyAlignment="1" applyProtection="1">
      <alignment horizontal="right"/>
    </xf>
    <xf numFmtId="49" fontId="14" fillId="0" borderId="1" xfId="0" applyNumberFormat="1" applyFont="1" applyBorder="1" applyAlignment="1" applyProtection="1">
      <protection locked="0"/>
    </xf>
    <xf numFmtId="49" fontId="0" fillId="0" borderId="1" xfId="0" applyNumberFormat="1" applyBorder="1" applyAlignment="1"/>
    <xf numFmtId="0" fontId="22" fillId="2" borderId="18" xfId="0" applyFont="1" applyFill="1" applyBorder="1" applyAlignment="1" applyProtection="1">
      <alignment horizontal="right"/>
    </xf>
    <xf numFmtId="0" fontId="18" fillId="10" borderId="10" xfId="0" applyNumberFormat="1" applyFont="1" applyFill="1" applyBorder="1" applyAlignment="1" applyProtection="1">
      <alignment horizontal="right"/>
    </xf>
    <xf numFmtId="0" fontId="0" fillId="10" borderId="2" xfId="0" applyFill="1" applyBorder="1"/>
    <xf numFmtId="166" fontId="1" fillId="11" borderId="18" xfId="0" applyNumberFormat="1" applyFont="1" applyFill="1" applyBorder="1" applyProtection="1"/>
    <xf numFmtId="0" fontId="0" fillId="12" borderId="24" xfId="0" applyFill="1" applyBorder="1" applyAlignment="1" applyProtection="1">
      <alignment horizontal="right"/>
    </xf>
    <xf numFmtId="0" fontId="18" fillId="12" borderId="20" xfId="0" applyNumberFormat="1" applyFont="1" applyFill="1" applyBorder="1" applyAlignment="1" applyProtection="1">
      <alignment horizontal="right"/>
    </xf>
    <xf numFmtId="0" fontId="1" fillId="10" borderId="24" xfId="0" applyFont="1" applyFill="1" applyBorder="1" applyAlignment="1" applyProtection="1">
      <alignment horizontal="right"/>
    </xf>
    <xf numFmtId="0" fontId="0" fillId="11" borderId="24" xfId="0" applyFill="1" applyBorder="1" applyAlignment="1" applyProtection="1">
      <alignment horizontal="right"/>
    </xf>
    <xf numFmtId="0" fontId="18" fillId="11" borderId="10" xfId="0" applyNumberFormat="1" applyFont="1" applyFill="1" applyBorder="1" applyAlignment="1" applyProtection="1">
      <alignment horizontal="right"/>
    </xf>
    <xf numFmtId="165" fontId="1" fillId="0" borderId="1" xfId="0" applyNumberFormat="1" applyFont="1" applyBorder="1" applyAlignment="1" applyProtection="1">
      <protection locked="0"/>
    </xf>
    <xf numFmtId="1" fontId="1" fillId="0" borderId="1" xfId="0" applyNumberFormat="1" applyFont="1" applyBorder="1" applyAlignment="1" applyProtection="1">
      <protection locked="0"/>
    </xf>
    <xf numFmtId="49" fontId="13" fillId="0" borderId="0" xfId="0" applyNumberFormat="1" applyFont="1" applyBorder="1" applyAlignment="1" applyProtection="1">
      <protection locked="0"/>
    </xf>
    <xf numFmtId="49" fontId="13" fillId="0" borderId="20" xfId="0" applyNumberFormat="1" applyFont="1" applyBorder="1" applyAlignment="1" applyProtection="1">
      <protection locked="0"/>
    </xf>
    <xf numFmtId="166" fontId="0" fillId="9" borderId="25" xfId="0" applyNumberFormat="1" applyFill="1" applyBorder="1"/>
    <xf numFmtId="0" fontId="0" fillId="0" borderId="1" xfId="0" applyBorder="1" applyAlignment="1" applyProtection="1"/>
    <xf numFmtId="44" fontId="4" fillId="8" borderId="1" xfId="1" applyNumberFormat="1" applyFont="1" applyFill="1" applyBorder="1" applyProtection="1">
      <protection locked="0"/>
    </xf>
    <xf numFmtId="44" fontId="4" fillId="12" borderId="1" xfId="1" applyNumberFormat="1" applyFont="1" applyFill="1" applyBorder="1" applyProtection="1">
      <protection locked="0"/>
    </xf>
    <xf numFmtId="1" fontId="7" fillId="2" borderId="2" xfId="0" applyNumberFormat="1" applyFont="1" applyFill="1" applyBorder="1" applyAlignment="1" applyProtection="1">
      <alignment horizontal="left"/>
      <protection locked="0"/>
    </xf>
    <xf numFmtId="1" fontId="7" fillId="0" borderId="1" xfId="0" applyNumberFormat="1" applyFont="1" applyBorder="1" applyAlignment="1" applyProtection="1">
      <alignment horizontal="left"/>
      <protection locked="0"/>
    </xf>
    <xf numFmtId="165" fontId="0" fillId="0" borderId="1" xfId="0" applyNumberFormat="1" applyBorder="1" applyAlignment="1" applyProtection="1"/>
    <xf numFmtId="0" fontId="9" fillId="2" borderId="3" xfId="0" applyNumberFormat="1" applyFont="1" applyFill="1" applyBorder="1" applyAlignment="1" applyProtection="1">
      <alignment horizontal="right"/>
    </xf>
    <xf numFmtId="0" fontId="2" fillId="2" borderId="4" xfId="0" applyNumberFormat="1" applyFont="1" applyFill="1" applyBorder="1" applyAlignment="1" applyProtection="1">
      <alignment horizontal="center"/>
    </xf>
    <xf numFmtId="0" fontId="16" fillId="2" borderId="5" xfId="0" applyNumberFormat="1" applyFont="1" applyFill="1" applyBorder="1" applyAlignment="1" applyProtection="1"/>
    <xf numFmtId="0" fontId="3" fillId="2" borderId="20" xfId="0" applyFont="1" applyFill="1" applyBorder="1" applyAlignment="1">
      <alignment horizontal="right"/>
    </xf>
    <xf numFmtId="0" fontId="16" fillId="2" borderId="20" xfId="0" applyNumberFormat="1" applyFont="1" applyFill="1" applyBorder="1" applyAlignment="1">
      <alignment horizontal="right"/>
    </xf>
    <xf numFmtId="14" fontId="1" fillId="0" borderId="1" xfId="0" applyNumberFormat="1" applyFont="1" applyBorder="1" applyAlignment="1" applyProtection="1">
      <protection locked="0"/>
    </xf>
    <xf numFmtId="14" fontId="0" fillId="0" borderId="1" xfId="0" applyNumberFormat="1" applyBorder="1" applyAlignment="1"/>
    <xf numFmtId="165" fontId="1" fillId="9" borderId="3" xfId="0" applyNumberFormat="1" applyFont="1" applyFill="1" applyBorder="1" applyAlignment="1" applyProtection="1"/>
    <xf numFmtId="0" fontId="0" fillId="0" borderId="3" xfId="0" applyFill="1" applyBorder="1" applyAlignment="1" applyProtection="1"/>
    <xf numFmtId="1" fontId="7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/>
    <xf numFmtId="0" fontId="13" fillId="0" borderId="1" xfId="0" applyFont="1" applyFill="1" applyBorder="1" applyAlignment="1" applyProtection="1"/>
    <xf numFmtId="14" fontId="0" fillId="0" borderId="1" xfId="0" applyNumberFormat="1" applyFill="1" applyBorder="1" applyAlignment="1" applyProtection="1"/>
    <xf numFmtId="165" fontId="0" fillId="0" borderId="1" xfId="0" applyNumberFormat="1" applyFill="1" applyBorder="1" applyAlignment="1" applyProtection="1"/>
    <xf numFmtId="0" fontId="0" fillId="0" borderId="1" xfId="0" applyFill="1" applyBorder="1" applyAlignment="1" applyProtection="1">
      <protection locked="0"/>
    </xf>
    <xf numFmtId="49" fontId="14" fillId="0" borderId="1" xfId="0" applyNumberFormat="1" applyFont="1" applyFill="1" applyBorder="1" applyAlignment="1" applyProtection="1">
      <protection locked="0"/>
    </xf>
    <xf numFmtId="0" fontId="0" fillId="0" borderId="0" xfId="0" applyFill="1"/>
    <xf numFmtId="6" fontId="25" fillId="2" borderId="2" xfId="0" applyNumberFormat="1" applyFont="1" applyFill="1" applyBorder="1" applyAlignment="1" applyProtection="1">
      <alignment horizontal="left"/>
    </xf>
    <xf numFmtId="166" fontId="26" fillId="2" borderId="5" xfId="0" applyNumberFormat="1" applyFont="1" applyFill="1" applyBorder="1" applyAlignment="1" applyProtection="1">
      <alignment horizontal="center"/>
    </xf>
    <xf numFmtId="166" fontId="26" fillId="2" borderId="26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Protection="1">
      <protection locked="0"/>
    </xf>
    <xf numFmtId="49" fontId="1" fillId="0" borderId="1" xfId="0" applyNumberFormat="1" applyFont="1" applyBorder="1" applyAlignment="1" applyProtection="1">
      <protection locked="0"/>
    </xf>
    <xf numFmtId="1" fontId="1" fillId="0" borderId="0" xfId="0" applyNumberFormat="1" applyFont="1" applyFill="1" applyProtection="1">
      <protection locked="0"/>
    </xf>
    <xf numFmtId="3" fontId="1" fillId="12" borderId="18" xfId="0" applyNumberFormat="1" applyFont="1" applyFill="1" applyBorder="1" applyProtection="1"/>
    <xf numFmtId="166" fontId="1" fillId="12" borderId="18" xfId="0" applyNumberFormat="1" applyFont="1" applyFill="1" applyBorder="1" applyProtection="1"/>
    <xf numFmtId="8" fontId="27" fillId="2" borderId="1" xfId="0" applyNumberFormat="1" applyFont="1" applyFill="1" applyBorder="1" applyAlignment="1" applyProtection="1">
      <alignment horizontal="center" wrapText="1"/>
    </xf>
    <xf numFmtId="1" fontId="1" fillId="14" borderId="19" xfId="0" applyNumberFormat="1" applyFont="1" applyFill="1" applyBorder="1" applyProtection="1"/>
    <xf numFmtId="1" fontId="1" fillId="14" borderId="8" xfId="0" applyNumberFormat="1" applyFont="1" applyFill="1" applyBorder="1" applyProtection="1"/>
    <xf numFmtId="166" fontId="1" fillId="14" borderId="0" xfId="0" applyNumberFormat="1" applyFont="1" applyFill="1" applyAlignment="1" applyProtection="1">
      <alignment horizontal="right"/>
    </xf>
    <xf numFmtId="1" fontId="1" fillId="14" borderId="0" xfId="0" applyNumberFormat="1" applyFont="1" applyFill="1" applyProtection="1"/>
    <xf numFmtId="1" fontId="1" fillId="14" borderId="20" xfId="0" applyNumberFormat="1" applyFont="1" applyFill="1" applyBorder="1" applyProtection="1"/>
    <xf numFmtId="1" fontId="1" fillId="14" borderId="10" xfId="0" applyNumberFormat="1" applyFont="1" applyFill="1" applyBorder="1" applyProtection="1"/>
    <xf numFmtId="166" fontId="1" fillId="14" borderId="19" xfId="0" applyNumberFormat="1" applyFont="1" applyFill="1" applyBorder="1" applyProtection="1"/>
    <xf numFmtId="166" fontId="1" fillId="14" borderId="8" xfId="0" applyNumberFormat="1" applyFont="1" applyFill="1" applyBorder="1" applyProtection="1"/>
    <xf numFmtId="166" fontId="1" fillId="14" borderId="20" xfId="0" applyNumberFormat="1" applyFont="1" applyFill="1" applyBorder="1" applyProtection="1"/>
    <xf numFmtId="166" fontId="1" fillId="14" borderId="10" xfId="0" applyNumberFormat="1" applyFont="1" applyFill="1" applyBorder="1" applyProtection="1"/>
    <xf numFmtId="0" fontId="3" fillId="2" borderId="1" xfId="0" applyFont="1" applyFill="1" applyBorder="1" applyAlignment="1" applyProtection="1">
      <alignment horizontal="left"/>
    </xf>
    <xf numFmtId="164" fontId="1" fillId="2" borderId="1" xfId="0" applyNumberFormat="1" applyFont="1" applyFill="1" applyBorder="1" applyAlignment="1" applyProtection="1">
      <alignment horizontal="center" vertical="top" wrapText="1"/>
    </xf>
    <xf numFmtId="44" fontId="3" fillId="6" borderId="6" xfId="0" applyNumberFormat="1" applyFont="1" applyFill="1" applyBorder="1" applyProtection="1">
      <protection locked="0"/>
    </xf>
    <xf numFmtId="49" fontId="4" fillId="9" borderId="22" xfId="0" applyNumberFormat="1" applyFont="1" applyFill="1" applyBorder="1" applyProtection="1">
      <protection locked="0"/>
    </xf>
    <xf numFmtId="0" fontId="3" fillId="17" borderId="1" xfId="0" applyFont="1" applyFill="1" applyBorder="1"/>
    <xf numFmtId="49" fontId="2" fillId="15" borderId="10" xfId="0" applyNumberFormat="1" applyFont="1" applyFill="1" applyBorder="1" applyProtection="1">
      <protection locked="0"/>
    </xf>
    <xf numFmtId="0" fontId="3" fillId="16" borderId="3" xfId="0" applyFont="1" applyFill="1" applyBorder="1" applyProtection="1">
      <protection locked="0"/>
    </xf>
    <xf numFmtId="0" fontId="2" fillId="16" borderId="3" xfId="0" applyFont="1" applyFill="1" applyBorder="1" applyProtection="1"/>
    <xf numFmtId="0" fontId="15" fillId="2" borderId="6" xfId="0" applyFont="1" applyFill="1" applyBorder="1" applyAlignment="1">
      <alignment vertical="top"/>
    </xf>
    <xf numFmtId="0" fontId="15" fillId="2" borderId="3" xfId="0" applyFont="1" applyFill="1" applyBorder="1" applyAlignment="1">
      <alignment vertical="top"/>
    </xf>
    <xf numFmtId="0" fontId="24" fillId="12" borderId="25" xfId="0" applyFont="1" applyFill="1" applyBorder="1" applyAlignment="1"/>
    <xf numFmtId="0" fontId="3" fillId="12" borderId="0" xfId="0" applyFont="1" applyFill="1" applyBorder="1" applyAlignment="1"/>
    <xf numFmtId="0" fontId="3" fillId="2" borderId="2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right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3" fillId="2" borderId="21" xfId="0" applyFont="1" applyFill="1" applyBorder="1" applyAlignment="1">
      <alignment horizontal="left" vertical="top" wrapText="1"/>
    </xf>
    <xf numFmtId="0" fontId="0" fillId="0" borderId="19" xfId="0" applyBorder="1"/>
    <xf numFmtId="0" fontId="0" fillId="0" borderId="8" xfId="0" applyBorder="1"/>
    <xf numFmtId="0" fontId="2" fillId="2" borderId="0" xfId="0" applyFont="1" applyFill="1" applyAlignment="1" applyProtection="1">
      <alignment wrapText="1"/>
    </xf>
    <xf numFmtId="0" fontId="4" fillId="2" borderId="0" xfId="0" applyFont="1" applyFill="1" applyAlignment="1" applyProtection="1">
      <alignment wrapText="1"/>
    </xf>
    <xf numFmtId="0" fontId="5" fillId="2" borderId="6" xfId="0" applyFont="1" applyFill="1" applyBorder="1" applyAlignment="1" applyProtection="1">
      <alignment textRotation="90" wrapText="1"/>
    </xf>
    <xf numFmtId="0" fontId="0" fillId="2" borderId="7" xfId="0" applyFill="1" applyBorder="1" applyAlignment="1" applyProtection="1">
      <alignment textRotation="90" wrapText="1"/>
    </xf>
    <xf numFmtId="0" fontId="23" fillId="4" borderId="11" xfId="2" quotePrefix="1" applyFill="1" applyBorder="1" applyAlignment="1" applyProtection="1">
      <alignment horizontal="right" textRotation="90" shrinkToFit="1"/>
    </xf>
    <xf numFmtId="0" fontId="23" fillId="4" borderId="12" xfId="2" applyFill="1" applyBorder="1" applyAlignment="1" applyProtection="1">
      <alignment horizontal="right" textRotation="90" shrinkToFit="1"/>
    </xf>
    <xf numFmtId="0" fontId="23" fillId="4" borderId="13" xfId="2" applyFill="1" applyBorder="1" applyAlignment="1" applyProtection="1">
      <alignment horizontal="right" textRotation="90" shrinkToFit="1"/>
    </xf>
    <xf numFmtId="1" fontId="5" fillId="2" borderId="6" xfId="0" applyNumberFormat="1" applyFont="1" applyFill="1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2" borderId="8" xfId="0" applyFill="1" applyBorder="1" applyAlignment="1" applyProtection="1">
      <alignment wrapText="1"/>
    </xf>
    <xf numFmtId="0" fontId="0" fillId="0" borderId="9" xfId="0" applyBorder="1" applyAlignment="1" applyProtection="1"/>
    <xf numFmtId="0" fontId="0" fillId="0" borderId="10" xfId="0" applyBorder="1" applyAlignment="1" applyProtection="1"/>
    <xf numFmtId="0" fontId="0" fillId="2" borderId="6" xfId="0" applyFill="1" applyBorder="1" applyAlignment="1" applyProtection="1">
      <alignment wrapText="1"/>
    </xf>
    <xf numFmtId="0" fontId="0" fillId="0" borderId="7" xfId="0" applyBorder="1" applyAlignment="1" applyProtection="1"/>
    <xf numFmtId="0" fontId="0" fillId="0" borderId="3" xfId="0" applyBorder="1" applyAlignment="1" applyProtection="1"/>
    <xf numFmtId="0" fontId="1" fillId="2" borderId="6" xfId="0" applyFont="1" applyFill="1" applyBorder="1" applyAlignment="1" applyProtection="1">
      <alignment horizontal="center" textRotation="90"/>
    </xf>
    <xf numFmtId="0" fontId="0" fillId="2" borderId="7" xfId="0" applyFill="1" applyBorder="1" applyAlignment="1" applyProtection="1">
      <alignment horizontal="center" textRotation="90"/>
    </xf>
    <xf numFmtId="0" fontId="0" fillId="2" borderId="3" xfId="0" applyFill="1" applyBorder="1" applyAlignment="1" applyProtection="1">
      <alignment horizontal="center" textRotation="90"/>
    </xf>
    <xf numFmtId="0" fontId="1" fillId="2" borderId="6" xfId="0" applyFont="1" applyFill="1" applyBorder="1" applyAlignment="1" applyProtection="1">
      <alignment textRotation="90" wrapText="1"/>
    </xf>
    <xf numFmtId="0" fontId="0" fillId="0" borderId="7" xfId="0" applyBorder="1" applyAlignment="1" applyProtection="1">
      <alignment textRotation="90"/>
    </xf>
    <xf numFmtId="0" fontId="0" fillId="0" borderId="3" xfId="0" applyBorder="1" applyAlignment="1" applyProtection="1">
      <alignment textRotation="90"/>
    </xf>
    <xf numFmtId="0" fontId="14" fillId="9" borderId="1" xfId="0" applyFont="1" applyFill="1" applyBorder="1" applyAlignment="1" applyProtection="1">
      <alignment textRotation="90" wrapText="1"/>
    </xf>
    <xf numFmtId="0" fontId="14" fillId="9" borderId="1" xfId="0" applyFont="1" applyFill="1" applyBorder="1" applyAlignment="1" applyProtection="1">
      <alignment wrapText="1"/>
    </xf>
    <xf numFmtId="0" fontId="0" fillId="2" borderId="6" xfId="0" applyFill="1" applyBorder="1" applyAlignment="1" applyProtection="1">
      <alignment textRotation="90" wrapText="1"/>
    </xf>
    <xf numFmtId="0" fontId="14" fillId="2" borderId="7" xfId="0" applyFont="1" applyFill="1" applyBorder="1" applyAlignment="1" applyProtection="1">
      <alignment textRotation="90" wrapText="1"/>
    </xf>
    <xf numFmtId="0" fontId="14" fillId="2" borderId="3" xfId="0" applyFont="1" applyFill="1" applyBorder="1" applyAlignment="1" applyProtection="1">
      <alignment textRotation="90" wrapText="1"/>
    </xf>
    <xf numFmtId="0" fontId="14" fillId="2" borderId="6" xfId="0" applyFont="1" applyFill="1" applyBorder="1" applyAlignment="1" applyProtection="1">
      <alignment textRotation="90" wrapText="1"/>
    </xf>
    <xf numFmtId="0" fontId="1" fillId="2" borderId="1" xfId="0" applyFont="1" applyFill="1" applyBorder="1" applyAlignment="1" applyProtection="1">
      <alignment textRotation="90" wrapText="1"/>
    </xf>
    <xf numFmtId="0" fontId="0" fillId="0" borderId="1" xfId="0" applyBorder="1" applyAlignment="1" applyProtection="1"/>
    <xf numFmtId="49" fontId="1" fillId="9" borderId="1" xfId="0" applyNumberFormat="1" applyFont="1" applyFill="1" applyBorder="1" applyAlignment="1" applyProtection="1">
      <alignment textRotation="90" wrapText="1"/>
    </xf>
    <xf numFmtId="49" fontId="0" fillId="9" borderId="1" xfId="0" applyNumberFormat="1" applyFill="1" applyBorder="1" applyAlignment="1">
      <alignment textRotation="90" wrapText="1"/>
    </xf>
    <xf numFmtId="165" fontId="1" fillId="9" borderId="6" xfId="0" applyNumberFormat="1" applyFont="1" applyFill="1" applyBorder="1" applyAlignment="1" applyProtection="1">
      <alignment horizontal="left" textRotation="90"/>
    </xf>
    <xf numFmtId="165" fontId="1" fillId="9" borderId="7" xfId="0" applyNumberFormat="1" applyFont="1" applyFill="1" applyBorder="1" applyAlignment="1" applyProtection="1">
      <alignment horizontal="left" textRotation="90"/>
    </xf>
    <xf numFmtId="165" fontId="1" fillId="9" borderId="3" xfId="0" applyNumberFormat="1" applyFont="1" applyFill="1" applyBorder="1" applyAlignment="1" applyProtection="1">
      <alignment horizontal="left" textRotation="90"/>
    </xf>
    <xf numFmtId="14" fontId="1" fillId="2" borderId="6" xfId="0" applyNumberFormat="1" applyFont="1" applyFill="1" applyBorder="1" applyAlignment="1" applyProtection="1">
      <alignment wrapText="1"/>
    </xf>
    <xf numFmtId="14" fontId="1" fillId="2" borderId="7" xfId="0" applyNumberFormat="1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textRotation="90" wrapText="1"/>
    </xf>
    <xf numFmtId="0" fontId="0" fillId="2" borderId="7" xfId="0" applyFill="1" applyBorder="1" applyAlignment="1" applyProtection="1">
      <alignment horizontal="center" textRotation="90" wrapText="1"/>
    </xf>
    <xf numFmtId="0" fontId="0" fillId="2" borderId="3" xfId="0" applyFill="1" applyBorder="1" applyAlignment="1" applyProtection="1">
      <alignment horizontal="center" textRotation="90" wrapText="1"/>
    </xf>
    <xf numFmtId="0" fontId="0" fillId="2" borderId="6" xfId="0" applyFill="1" applyBorder="1" applyAlignment="1" applyProtection="1">
      <alignment horizontal="center" textRotation="90"/>
    </xf>
    <xf numFmtId="166" fontId="0" fillId="0" borderId="18" xfId="0" applyNumberFormat="1" applyBorder="1"/>
    <xf numFmtId="166" fontId="0" fillId="0" borderId="2" xfId="0" applyNumberFormat="1" applyBorder="1"/>
    <xf numFmtId="0" fontId="3" fillId="2" borderId="14" xfId="0" applyFont="1" applyFill="1" applyBorder="1" applyAlignment="1" applyProtection="1"/>
    <xf numFmtId="0" fontId="3" fillId="2" borderId="16" xfId="0" applyFont="1" applyFill="1" applyBorder="1" applyAlignment="1" applyProtection="1"/>
    <xf numFmtId="166" fontId="1" fillId="0" borderId="1" xfId="0" applyNumberFormat="1" applyFont="1" applyFill="1" applyBorder="1" applyAlignment="1" applyProtection="1">
      <alignment horizontal="right"/>
    </xf>
    <xf numFmtId="0" fontId="0" fillId="11" borderId="2" xfId="0" applyFill="1" applyBorder="1"/>
    <xf numFmtId="0" fontId="0" fillId="11" borderId="1" xfId="0" applyFill="1" applyBorder="1"/>
    <xf numFmtId="0" fontId="0" fillId="0" borderId="1" xfId="0" applyBorder="1"/>
    <xf numFmtId="0" fontId="24" fillId="2" borderId="29" xfId="0" applyNumberFormat="1" applyFont="1" applyFill="1" applyBorder="1" applyAlignment="1" applyProtection="1">
      <alignment horizontal="center" vertical="top" wrapText="1"/>
    </xf>
    <xf numFmtId="0" fontId="24" fillId="2" borderId="30" xfId="0" applyNumberFormat="1" applyFont="1" applyFill="1" applyBorder="1" applyAlignment="1" applyProtection="1">
      <alignment horizontal="center" vertical="top" wrapText="1"/>
    </xf>
    <xf numFmtId="0" fontId="24" fillId="2" borderId="0" xfId="0" applyNumberFormat="1" applyFont="1" applyFill="1" applyBorder="1" applyAlignment="1" applyProtection="1">
      <alignment horizontal="center" vertical="top" wrapText="1"/>
    </xf>
    <xf numFmtId="0" fontId="24" fillId="2" borderId="9" xfId="0" applyNumberFormat="1" applyFont="1" applyFill="1" applyBorder="1" applyAlignment="1" applyProtection="1">
      <alignment horizontal="center" vertical="top" wrapText="1"/>
    </xf>
    <xf numFmtId="0" fontId="14" fillId="12" borderId="21" xfId="0" applyFont="1" applyFill="1" applyBorder="1" applyAlignment="1" applyProtection="1">
      <alignment horizontal="center" vertical="center"/>
    </xf>
    <xf numFmtId="0" fontId="14" fillId="12" borderId="19" xfId="0" applyFont="1" applyFill="1" applyBorder="1" applyAlignment="1" applyProtection="1">
      <alignment horizontal="center" vertical="center"/>
    </xf>
    <xf numFmtId="0" fontId="0" fillId="10" borderId="21" xfId="0" applyFill="1" applyBorder="1" applyAlignment="1" applyProtection="1">
      <alignment horizontal="center"/>
    </xf>
    <xf numFmtId="0" fontId="0" fillId="10" borderId="9" xfId="0" applyFill="1" applyBorder="1" applyAlignment="1" applyProtection="1">
      <alignment horizontal="center"/>
    </xf>
    <xf numFmtId="0" fontId="14" fillId="11" borderId="21" xfId="0" applyFont="1" applyFill="1" applyBorder="1" applyAlignment="1" applyProtection="1">
      <alignment horizontal="center"/>
    </xf>
    <xf numFmtId="0" fontId="0" fillId="11" borderId="8" xfId="0" applyFill="1" applyBorder="1" applyAlignment="1" applyProtection="1">
      <alignment horizontal="center"/>
    </xf>
    <xf numFmtId="1" fontId="0" fillId="14" borderId="0" xfId="0" applyNumberFormat="1" applyFill="1" applyAlignment="1" applyProtection="1">
      <alignment horizontal="right"/>
    </xf>
    <xf numFmtId="1" fontId="1" fillId="14" borderId="0" xfId="0" applyNumberFormat="1" applyFont="1" applyFill="1" applyAlignment="1" applyProtection="1">
      <alignment horizontal="right"/>
    </xf>
    <xf numFmtId="166" fontId="14" fillId="12" borderId="1" xfId="0" applyNumberFormat="1" applyFont="1" applyFill="1" applyBorder="1"/>
    <xf numFmtId="166" fontId="0" fillId="12" borderId="1" xfId="0" applyNumberFormat="1" applyFill="1" applyBorder="1"/>
    <xf numFmtId="1" fontId="1" fillId="14" borderId="21" xfId="0" applyNumberFormat="1" applyFont="1" applyFill="1" applyBorder="1" applyAlignment="1" applyProtection="1">
      <alignment horizontal="center"/>
    </xf>
    <xf numFmtId="1" fontId="1" fillId="14" borderId="8" xfId="0" applyNumberFormat="1" applyFont="1" applyFill="1" applyBorder="1" applyAlignment="1" applyProtection="1">
      <alignment horizontal="center"/>
    </xf>
    <xf numFmtId="1" fontId="1" fillId="14" borderId="24" xfId="0" applyNumberFormat="1" applyFont="1" applyFill="1" applyBorder="1" applyAlignment="1" applyProtection="1">
      <alignment horizontal="center"/>
    </xf>
    <xf numFmtId="1" fontId="1" fillId="14" borderId="10" xfId="0" applyNumberFormat="1" applyFont="1" applyFill="1" applyBorder="1" applyAlignment="1" applyProtection="1">
      <alignment horizontal="center"/>
    </xf>
    <xf numFmtId="0" fontId="2" fillId="2" borderId="27" xfId="0" applyFont="1" applyFill="1" applyBorder="1" applyAlignment="1" applyProtection="1">
      <alignment horizontal="left" vertical="top" wrapText="1"/>
    </xf>
    <xf numFmtId="0" fontId="3" fillId="2" borderId="28" xfId="0" applyFont="1" applyFill="1" applyBorder="1" applyAlignment="1" applyProtection="1">
      <alignment horizontal="left" vertical="top" wrapText="1"/>
    </xf>
    <xf numFmtId="0" fontId="3" fillId="4" borderId="0" xfId="0" applyNumberFormat="1" applyFont="1" applyFill="1" applyAlignment="1" applyProtection="1">
      <protection locked="0"/>
    </xf>
    <xf numFmtId="0" fontId="0" fillId="4" borderId="0" xfId="0" applyNumberFormat="1" applyFill="1" applyAlignment="1" applyProtection="1">
      <protection locked="0"/>
    </xf>
    <xf numFmtId="0" fontId="3" fillId="2" borderId="14" xfId="0" applyNumberFormat="1" applyFont="1" applyFill="1" applyBorder="1" applyAlignment="1" applyProtection="1"/>
    <xf numFmtId="0" fontId="0" fillId="2" borderId="15" xfId="0" applyFill="1" applyBorder="1" applyAlignment="1" applyProtection="1"/>
    <xf numFmtId="0" fontId="0" fillId="2" borderId="16" xfId="0" applyFill="1" applyBorder="1" applyAlignment="1" applyProtection="1"/>
    <xf numFmtId="0" fontId="3" fillId="2" borderId="15" xfId="0" applyFont="1" applyFill="1" applyBorder="1" applyAlignment="1" applyProtection="1"/>
    <xf numFmtId="0" fontId="3" fillId="2" borderId="23" xfId="0" applyFont="1" applyFill="1" applyBorder="1" applyAlignment="1" applyProtection="1"/>
    <xf numFmtId="0" fontId="17" fillId="2" borderId="5" xfId="0" applyNumberFormat="1" applyFont="1" applyFill="1" applyBorder="1" applyAlignment="1" applyProtection="1">
      <alignment horizontal="left" textRotation="90" wrapText="1"/>
    </xf>
    <xf numFmtId="0" fontId="18" fillId="0" borderId="5" xfId="0" applyNumberFormat="1" applyFont="1" applyBorder="1" applyAlignment="1">
      <alignment textRotation="90"/>
    </xf>
    <xf numFmtId="0" fontId="18" fillId="0" borderId="31" xfId="0" applyNumberFormat="1" applyFont="1" applyBorder="1" applyAlignment="1">
      <alignment textRotation="90"/>
    </xf>
    <xf numFmtId="0" fontId="3" fillId="12" borderId="0" xfId="0" applyFont="1" applyFill="1" applyAlignment="1">
      <alignment horizontal="right"/>
    </xf>
    <xf numFmtId="0" fontId="2" fillId="12" borderId="0" xfId="0" applyFont="1" applyFill="1" applyAlignment="1">
      <alignment horizontal="right"/>
    </xf>
    <xf numFmtId="0" fontId="3" fillId="12" borderId="21" xfId="0" applyFont="1" applyFill="1" applyBorder="1" applyAlignment="1">
      <alignment horizontal="right"/>
    </xf>
    <xf numFmtId="0" fontId="3" fillId="12" borderId="8" xfId="0" applyFont="1" applyFill="1" applyBorder="1" applyAlignment="1">
      <alignment horizontal="right"/>
    </xf>
    <xf numFmtId="0" fontId="28" fillId="15" borderId="6" xfId="0" applyFont="1" applyFill="1" applyBorder="1" applyAlignment="1" applyProtection="1">
      <alignment horizontal="right" wrapText="1"/>
    </xf>
    <xf numFmtId="0" fontId="28" fillId="15" borderId="3" xfId="0" applyFont="1" applyFill="1" applyBorder="1" applyAlignment="1" applyProtection="1">
      <alignment horizontal="right" wrapText="1"/>
    </xf>
    <xf numFmtId="0" fontId="3" fillId="15" borderId="21" xfId="0" applyFont="1" applyFill="1" applyBorder="1" applyAlignment="1">
      <alignment horizontal="center" wrapText="1"/>
    </xf>
    <xf numFmtId="0" fontId="3" fillId="15" borderId="19" xfId="0" applyFont="1" applyFill="1" applyBorder="1" applyAlignment="1">
      <alignment horizontal="center" wrapText="1"/>
    </xf>
    <xf numFmtId="0" fontId="3" fillId="15" borderId="8" xfId="0" applyFont="1" applyFill="1" applyBorder="1" applyAlignment="1">
      <alignment horizontal="center" wrapText="1"/>
    </xf>
    <xf numFmtId="0" fontId="3" fillId="15" borderId="24" xfId="0" applyFont="1" applyFill="1" applyBorder="1" applyAlignment="1">
      <alignment horizontal="center" wrapText="1"/>
    </xf>
    <xf numFmtId="0" fontId="3" fillId="15" borderId="20" xfId="0" applyFont="1" applyFill="1" applyBorder="1" applyAlignment="1">
      <alignment horizontal="center" wrapText="1"/>
    </xf>
    <xf numFmtId="0" fontId="3" fillId="15" borderId="10" xfId="0" applyFont="1" applyFill="1" applyBorder="1" applyAlignment="1">
      <alignment horizontal="center" wrapText="1"/>
    </xf>
    <xf numFmtId="49" fontId="2" fillId="4" borderId="25" xfId="0" applyNumberFormat="1" applyFont="1" applyFill="1" applyBorder="1" applyAlignment="1" applyProtection="1">
      <alignment horizontal="left"/>
      <protection locked="0"/>
    </xf>
    <xf numFmtId="49" fontId="2" fillId="4" borderId="0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2" fillId="13" borderId="18" xfId="0" applyFont="1" applyFill="1" applyBorder="1" applyAlignment="1" applyProtection="1">
      <alignment horizontal="left" vertical="center"/>
    </xf>
    <xf numFmtId="0" fontId="2" fillId="13" borderId="22" xfId="0" applyFont="1" applyFill="1" applyBorder="1" applyAlignment="1" applyProtection="1">
      <alignment horizontal="left" vertical="center"/>
    </xf>
    <xf numFmtId="0" fontId="2" fillId="13" borderId="2" xfId="0" applyFont="1" applyFill="1" applyBorder="1" applyAlignment="1" applyProtection="1">
      <alignment horizontal="left" vertical="center"/>
    </xf>
  </cellXfs>
  <cellStyles count="3">
    <cellStyle name="Hyperlink" xfId="2" builtinId="8"/>
    <cellStyle name="Input" xfId="1" builtinId="20"/>
    <cellStyle name="Normal" xfId="0" builtinId="0"/>
  </cellStyles>
  <dxfs count="0"/>
  <tableStyles count="0" defaultTableStyle="TableStyleMedium9" defaultPivotStyle="PivotStyleLight16"/>
  <colors>
    <mruColors>
      <color rgb="FF99FF66"/>
      <color rgb="FFFF9933"/>
      <color rgb="FFFF3300"/>
      <color rgb="FF66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6</xdr:row>
      <xdr:rowOff>123825</xdr:rowOff>
    </xdr:from>
    <xdr:ext cx="184731" cy="264560"/>
    <xdr:sp macro="" textlink="">
      <xdr:nvSpPr>
        <xdr:cNvPr id="2" name="TextBox 1"/>
        <xdr:cNvSpPr txBox="1"/>
      </xdr:nvSpPr>
      <xdr:spPr>
        <a:xfrm>
          <a:off x="1524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104775</xdr:colOff>
      <xdr:row>5</xdr:row>
      <xdr:rowOff>152400</xdr:rowOff>
    </xdr:from>
    <xdr:ext cx="184731" cy="264560"/>
    <xdr:sp macro="" textlink="">
      <xdr:nvSpPr>
        <xdr:cNvPr id="3" name="TextBox 2"/>
        <xdr:cNvSpPr txBox="1"/>
      </xdr:nvSpPr>
      <xdr:spPr>
        <a:xfrm>
          <a:off x="8143875" y="195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opLeftCell="A13" workbookViewId="0">
      <selection activeCell="E11" sqref="E11:G11"/>
    </sheetView>
  </sheetViews>
  <sheetFormatPr defaultRowHeight="15.75"/>
  <cols>
    <col min="1" max="1" width="5" style="54" customWidth="1"/>
    <col min="2" max="2" width="37.5703125" style="1" customWidth="1"/>
    <col min="3" max="3" width="36.42578125" style="1" customWidth="1"/>
    <col min="4" max="4" width="2.7109375" style="4" customWidth="1"/>
    <col min="5" max="5" width="6" style="1" customWidth="1"/>
    <col min="6" max="6" width="21.42578125" style="1" customWidth="1"/>
    <col min="7" max="7" width="15" style="1" customWidth="1"/>
    <col min="8" max="8" width="1.85546875" style="4" customWidth="1"/>
    <col min="9" max="16384" width="9.140625" style="1"/>
  </cols>
  <sheetData>
    <row r="1" spans="1:10" s="7" customFormat="1" ht="18">
      <c r="A1" s="53"/>
      <c r="B1" s="6" t="s">
        <v>73</v>
      </c>
      <c r="C1" s="6"/>
      <c r="D1" s="6"/>
      <c r="E1" s="6"/>
      <c r="F1" s="6"/>
      <c r="G1" s="6"/>
      <c r="H1" s="6"/>
    </row>
    <row r="2" spans="1:10">
      <c r="A2" s="53"/>
      <c r="B2" s="3"/>
      <c r="C2" s="3" t="s">
        <v>31</v>
      </c>
      <c r="D2" s="3"/>
      <c r="E2" s="3"/>
      <c r="F2" s="3"/>
      <c r="G2" s="3"/>
      <c r="H2" s="3"/>
    </row>
    <row r="3" spans="1:10" ht="25.5" customHeight="1">
      <c r="A3" s="55">
        <v>1</v>
      </c>
      <c r="B3" s="57" t="s">
        <v>6</v>
      </c>
      <c r="C3" s="281"/>
      <c r="D3" s="282"/>
      <c r="E3" s="282"/>
      <c r="F3" s="282"/>
      <c r="G3" s="85"/>
      <c r="H3" s="3"/>
    </row>
    <row r="4" spans="1:10" ht="21" customHeight="1">
      <c r="A4" s="55">
        <v>2</v>
      </c>
      <c r="B4" s="89" t="s">
        <v>7</v>
      </c>
      <c r="C4" s="101"/>
      <c r="D4" s="90"/>
      <c r="E4" s="91"/>
      <c r="F4" s="91"/>
      <c r="G4" s="85"/>
      <c r="H4" s="3"/>
    </row>
    <row r="5" spans="1:10" s="2" customFormat="1" ht="37.5" customHeight="1">
      <c r="A5" s="94">
        <v>3</v>
      </c>
      <c r="B5" s="187" t="s">
        <v>68</v>
      </c>
      <c r="C5" s="188"/>
      <c r="D5" s="188"/>
      <c r="E5" s="188"/>
      <c r="F5" s="188"/>
      <c r="G5" s="189"/>
      <c r="H5" s="5"/>
      <c r="J5" s="67"/>
    </row>
    <row r="6" spans="1:10" s="2" customFormat="1" ht="19.5" customHeight="1">
      <c r="A6" s="95"/>
      <c r="B6" s="93" t="s">
        <v>72</v>
      </c>
      <c r="C6" s="283"/>
      <c r="D6" s="88"/>
      <c r="E6" s="88"/>
      <c r="F6" s="88"/>
      <c r="G6" s="92"/>
      <c r="H6" s="5"/>
      <c r="J6" s="67"/>
    </row>
    <row r="7" spans="1:10" s="2" customFormat="1" ht="18" customHeight="1">
      <c r="A7" s="55">
        <v>4</v>
      </c>
      <c r="B7" s="58" t="s">
        <v>10</v>
      </c>
      <c r="C7" s="284"/>
      <c r="D7" s="87"/>
      <c r="E7" s="86"/>
      <c r="F7" s="86"/>
      <c r="G7" s="86"/>
      <c r="H7" s="5"/>
    </row>
    <row r="8" spans="1:10">
      <c r="A8" s="55">
        <v>5</v>
      </c>
      <c r="B8" s="57" t="s">
        <v>0</v>
      </c>
      <c r="C8" s="286"/>
      <c r="D8" s="84"/>
      <c r="E8" s="190" t="s">
        <v>71</v>
      </c>
      <c r="F8" s="191"/>
      <c r="G8" s="191"/>
      <c r="H8" s="3"/>
    </row>
    <row r="9" spans="1:10">
      <c r="A9" s="55"/>
      <c r="B9" s="57" t="s">
        <v>0</v>
      </c>
      <c r="C9" s="286"/>
      <c r="D9" s="84"/>
      <c r="E9" s="191"/>
      <c r="F9" s="191"/>
      <c r="G9" s="191"/>
      <c r="H9" s="3"/>
    </row>
    <row r="10" spans="1:10">
      <c r="A10" s="55">
        <v>6</v>
      </c>
      <c r="B10" s="57" t="s">
        <v>5</v>
      </c>
      <c r="C10" s="286"/>
      <c r="D10" s="84"/>
      <c r="E10" s="288"/>
      <c r="F10" s="289"/>
      <c r="G10" s="290"/>
      <c r="H10" s="3"/>
    </row>
    <row r="11" spans="1:10">
      <c r="A11" s="55">
        <v>7</v>
      </c>
      <c r="B11" s="57" t="s">
        <v>4</v>
      </c>
      <c r="C11" s="286"/>
      <c r="D11" s="84"/>
      <c r="E11" s="288"/>
      <c r="F11" s="289"/>
      <c r="G11" s="290"/>
      <c r="H11" s="3"/>
    </row>
    <row r="12" spans="1:10">
      <c r="A12" s="55">
        <v>8</v>
      </c>
      <c r="B12" s="57" t="s">
        <v>3</v>
      </c>
      <c r="C12" s="286"/>
      <c r="D12" s="84"/>
      <c r="E12" s="85"/>
      <c r="F12" s="85"/>
      <c r="G12" s="85"/>
      <c r="H12" s="3"/>
    </row>
    <row r="13" spans="1:10">
      <c r="A13" s="55">
        <v>9</v>
      </c>
      <c r="B13" s="57" t="s">
        <v>2</v>
      </c>
      <c r="C13" s="285"/>
      <c r="D13" s="84"/>
      <c r="E13" s="85"/>
      <c r="F13" s="85"/>
      <c r="G13" s="85"/>
      <c r="H13" s="3"/>
    </row>
    <row r="14" spans="1:10" ht="18.75" customHeight="1">
      <c r="A14" s="55">
        <v>10</v>
      </c>
      <c r="B14" s="57" t="s">
        <v>1</v>
      </c>
      <c r="C14" s="287"/>
      <c r="D14" s="84"/>
      <c r="E14" s="85"/>
      <c r="F14" s="85"/>
      <c r="G14" s="85"/>
      <c r="H14" s="3"/>
    </row>
    <row r="15" spans="1:10" s="2" customFormat="1" ht="31.5">
      <c r="A15" s="56">
        <v>11</v>
      </c>
      <c r="B15" s="98" t="s">
        <v>44</v>
      </c>
      <c r="C15" s="184"/>
      <c r="D15" s="185"/>
      <c r="E15" s="185"/>
      <c r="F15" s="185"/>
      <c r="G15" s="186"/>
      <c r="H15" s="5"/>
    </row>
    <row r="16" spans="1:10" s="2" customFormat="1" ht="7.5" customHeight="1">
      <c r="A16" s="97"/>
      <c r="B16" s="100"/>
      <c r="C16" s="96"/>
      <c r="D16" s="48"/>
      <c r="E16" s="46"/>
      <c r="F16" s="46"/>
      <c r="G16" s="46"/>
      <c r="H16" s="5"/>
    </row>
    <row r="17" spans="1:8">
      <c r="A17" s="55">
        <v>12</v>
      </c>
      <c r="B17" s="99" t="s">
        <v>20</v>
      </c>
      <c r="C17" s="108">
        <v>0</v>
      </c>
      <c r="D17" s="109" t="s">
        <v>30</v>
      </c>
      <c r="E17" s="151">
        <v>32</v>
      </c>
      <c r="F17" s="102" t="s">
        <v>43</v>
      </c>
      <c r="G17" s="103">
        <f>PRODUCT(C17,E17)</f>
        <v>0</v>
      </c>
      <c r="H17" s="3"/>
    </row>
    <row r="18" spans="1:8">
      <c r="A18" s="55" t="s">
        <v>45</v>
      </c>
      <c r="B18" s="57" t="s">
        <v>38</v>
      </c>
      <c r="C18" s="105" t="s">
        <v>53</v>
      </c>
      <c r="D18" s="106"/>
      <c r="E18" s="182" t="s">
        <v>36</v>
      </c>
      <c r="F18" s="183"/>
      <c r="G18" s="104">
        <f>' Lodging,Meal,DU Info'!O44</f>
        <v>0</v>
      </c>
      <c r="H18" s="3"/>
    </row>
    <row r="19" spans="1:8">
      <c r="A19" s="55" t="s">
        <v>46</v>
      </c>
      <c r="B19" s="57" t="s">
        <v>37</v>
      </c>
      <c r="C19" s="105" t="s">
        <v>53</v>
      </c>
      <c r="D19" s="107"/>
      <c r="E19" s="182" t="s">
        <v>23</v>
      </c>
      <c r="F19" s="183"/>
      <c r="G19" s="129">
        <f>' Lodging,Meal,DU Info'!O46</f>
        <v>0</v>
      </c>
      <c r="H19" s="3"/>
    </row>
    <row r="20" spans="1:8">
      <c r="A20" s="55" t="s">
        <v>51</v>
      </c>
      <c r="B20" s="57" t="s">
        <v>52</v>
      </c>
      <c r="C20" s="105" t="s">
        <v>53</v>
      </c>
      <c r="D20" s="107"/>
      <c r="E20" s="111"/>
      <c r="F20" s="110" t="s">
        <v>48</v>
      </c>
      <c r="G20" s="130">
        <f>' Lodging,Meal,DU Info'!O48</f>
        <v>0</v>
      </c>
      <c r="H20" s="127"/>
    </row>
    <row r="21" spans="1:8">
      <c r="A21" s="55">
        <v>14</v>
      </c>
      <c r="B21" s="57" t="s">
        <v>19</v>
      </c>
      <c r="C21" s="114" t="s">
        <v>47</v>
      </c>
      <c r="D21" s="111"/>
      <c r="E21" s="111"/>
      <c r="F21" s="110" t="s">
        <v>9</v>
      </c>
      <c r="G21" s="172">
        <f>SUM(G17:G20)</f>
        <v>0</v>
      </c>
      <c r="H21" s="3"/>
    </row>
    <row r="22" spans="1:8" ht="15.75" customHeight="1">
      <c r="A22" s="178">
        <v>15</v>
      </c>
      <c r="B22" s="275" t="s">
        <v>77</v>
      </c>
      <c r="C22" s="276"/>
      <c r="D22" s="276"/>
      <c r="E22" s="277"/>
      <c r="F22" s="273" t="s">
        <v>81</v>
      </c>
      <c r="G22" s="173"/>
      <c r="H22" s="3"/>
    </row>
    <row r="23" spans="1:8" ht="15.75" customHeight="1">
      <c r="A23" s="179"/>
      <c r="B23" s="278"/>
      <c r="C23" s="279"/>
      <c r="D23" s="279"/>
      <c r="E23" s="280"/>
      <c r="F23" s="274"/>
      <c r="G23" s="175"/>
      <c r="H23" s="3"/>
    </row>
    <row r="24" spans="1:8" ht="15.75" customHeight="1">
      <c r="A24" s="53"/>
      <c r="B24" s="269" t="s">
        <v>76</v>
      </c>
      <c r="C24" s="176"/>
      <c r="D24" s="271" t="s">
        <v>80</v>
      </c>
      <c r="E24" s="272"/>
      <c r="F24" s="177"/>
      <c r="G24" s="45"/>
      <c r="H24" s="3"/>
    </row>
    <row r="25" spans="1:8">
      <c r="A25" s="53"/>
      <c r="B25" s="270" t="s">
        <v>78</v>
      </c>
      <c r="C25" s="174"/>
      <c r="D25" s="180" t="s">
        <v>79</v>
      </c>
      <c r="E25" s="181"/>
      <c r="F25" s="181"/>
      <c r="G25" s="3"/>
      <c r="H25" s="3"/>
    </row>
  </sheetData>
  <sheetProtection selectLockedCells="1"/>
  <mergeCells count="13">
    <mergeCell ref="C3:F3"/>
    <mergeCell ref="E19:F19"/>
    <mergeCell ref="E18:F18"/>
    <mergeCell ref="C15:G15"/>
    <mergeCell ref="B5:G5"/>
    <mergeCell ref="E8:G9"/>
    <mergeCell ref="E10:G10"/>
    <mergeCell ref="E11:G11"/>
    <mergeCell ref="A22:A23"/>
    <mergeCell ref="D24:E24"/>
    <mergeCell ref="D25:F25"/>
    <mergeCell ref="B22:E23"/>
    <mergeCell ref="F22:F23"/>
  </mergeCells>
  <phoneticPr fontId="0" type="noConversion"/>
  <dataValidations count="2">
    <dataValidation type="list" allowBlank="1" showDropDown="1" showInputMessage="1" showErrorMessage="1" sqref="G22">
      <formula1>"yes, no"</formula1>
    </dataValidation>
    <dataValidation type="list" allowBlank="1" showInputMessage="1" showErrorMessage="1" sqref="G23">
      <formula1>"Invoice, Check"</formula1>
    </dataValidation>
  </dataValidations>
  <printOptions gridLines="1"/>
  <pageMargins left="0.5" right="0.5" top="1.25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D212"/>
  <sheetViews>
    <sheetView workbookViewId="0">
      <pane xSplit="1" ySplit="4" topLeftCell="B26" activePane="bottomRight" state="frozen"/>
      <selection pane="topRight" activeCell="B1" sqref="B1"/>
      <selection pane="bottomLeft" activeCell="A5" sqref="A5"/>
      <selection pane="bottomRight" activeCell="K28" sqref="K28"/>
    </sheetView>
  </sheetViews>
  <sheetFormatPr defaultRowHeight="12.75"/>
  <cols>
    <col min="1" max="1" width="4.28515625" style="128" customWidth="1"/>
    <col min="2" max="2" width="2.85546875" style="132" customWidth="1"/>
    <col min="3" max="3" width="16.7109375" style="16" customWidth="1"/>
    <col min="4" max="4" width="13.7109375" style="16" customWidth="1"/>
    <col min="5" max="5" width="4.28515625" style="63" customWidth="1"/>
    <col min="6" max="6" width="6.5703125" style="63" customWidth="1"/>
    <col min="7" max="7" width="12.7109375" style="140" customWidth="1"/>
    <col min="8" max="8" width="3.7109375" style="133" customWidth="1"/>
    <col min="9" max="9" width="6.42578125" style="16" customWidth="1"/>
    <col min="10" max="10" width="4.7109375" style="16" customWidth="1"/>
    <col min="11" max="11" width="5.7109375" style="113" customWidth="1"/>
    <col min="12" max="12" width="4.85546875" style="16" customWidth="1"/>
    <col min="13" max="13" width="5.7109375" style="16" customWidth="1"/>
    <col min="14" max="14" width="5.28515625" style="16" customWidth="1"/>
    <col min="15" max="16" width="5.7109375" style="16" customWidth="1"/>
    <col min="17" max="17" width="3.7109375" style="16" customWidth="1"/>
    <col min="18" max="19" width="4" style="16" customWidth="1"/>
    <col min="20" max="20" width="10.140625" style="16" customWidth="1"/>
    <col min="21" max="21" width="1.140625" style="25" customWidth="1"/>
    <col min="22" max="22" width="9.140625" hidden="1" customWidth="1"/>
    <col min="23" max="23" width="10.140625" hidden="1" customWidth="1"/>
    <col min="24" max="24" width="13.85546875" hidden="1" customWidth="1"/>
    <col min="25" max="25" width="13.5703125" hidden="1" customWidth="1"/>
    <col min="26" max="30" width="0" hidden="1" customWidth="1"/>
    <col min="31" max="153" width="0" style="16" hidden="1" customWidth="1"/>
    <col min="154" max="16384" width="9.140625" style="16"/>
  </cols>
  <sheetData>
    <row r="1" spans="1:30" s="18" customFormat="1" ht="18.75" customHeight="1">
      <c r="A1" s="192" t="s">
        <v>28</v>
      </c>
      <c r="B1" s="197"/>
      <c r="C1" s="200" t="s">
        <v>11</v>
      </c>
      <c r="D1" s="203" t="s">
        <v>12</v>
      </c>
      <c r="E1" s="209" t="s">
        <v>67</v>
      </c>
      <c r="F1" s="217" t="s">
        <v>34</v>
      </c>
      <c r="G1" s="225" t="s">
        <v>62</v>
      </c>
      <c r="H1" s="222" t="s">
        <v>64</v>
      </c>
      <c r="I1" s="214" t="s">
        <v>61</v>
      </c>
      <c r="J1" s="209" t="s">
        <v>55</v>
      </c>
      <c r="K1" s="220" t="s">
        <v>66</v>
      </c>
      <c r="L1" s="214" t="s">
        <v>56</v>
      </c>
      <c r="M1" s="218" t="s">
        <v>57</v>
      </c>
      <c r="N1" s="209" t="s">
        <v>58</v>
      </c>
      <c r="O1" s="214" t="s">
        <v>59</v>
      </c>
      <c r="P1" s="214" t="s">
        <v>60</v>
      </c>
      <c r="Q1" s="227" t="s">
        <v>69</v>
      </c>
      <c r="R1" s="230" t="s">
        <v>70</v>
      </c>
      <c r="S1" s="206" t="s">
        <v>74</v>
      </c>
      <c r="T1" s="212" t="s">
        <v>33</v>
      </c>
      <c r="U1" s="17"/>
      <c r="V1"/>
      <c r="W1"/>
      <c r="X1"/>
      <c r="Y1"/>
      <c r="Z1"/>
      <c r="AA1"/>
      <c r="AB1"/>
      <c r="AC1"/>
      <c r="AD1"/>
    </row>
    <row r="2" spans="1:30" s="20" customFormat="1" ht="18.75" customHeight="1">
      <c r="A2" s="193"/>
      <c r="B2" s="198"/>
      <c r="C2" s="201"/>
      <c r="D2" s="204"/>
      <c r="E2" s="215"/>
      <c r="F2" s="215"/>
      <c r="G2" s="226"/>
      <c r="H2" s="223"/>
      <c r="I2" s="210"/>
      <c r="J2" s="210"/>
      <c r="K2" s="221"/>
      <c r="L2" s="210"/>
      <c r="M2" s="219"/>
      <c r="N2" s="210"/>
      <c r="O2" s="210"/>
      <c r="P2" s="210"/>
      <c r="Q2" s="228"/>
      <c r="R2" s="207"/>
      <c r="S2" s="207"/>
      <c r="T2" s="213"/>
      <c r="U2" s="17"/>
      <c r="V2"/>
      <c r="W2"/>
      <c r="X2"/>
      <c r="Y2"/>
      <c r="Z2"/>
      <c r="AA2"/>
      <c r="AB2"/>
      <c r="AC2"/>
      <c r="AD2"/>
    </row>
    <row r="3" spans="1:30" s="21" customFormat="1" ht="48.75" customHeight="1">
      <c r="A3" s="193"/>
      <c r="B3" s="198"/>
      <c r="C3" s="201"/>
      <c r="D3" s="204"/>
      <c r="E3" s="215"/>
      <c r="F3" s="215"/>
      <c r="G3" s="226"/>
      <c r="H3" s="223"/>
      <c r="I3" s="210"/>
      <c r="J3" s="210"/>
      <c r="K3" s="221"/>
      <c r="L3" s="210"/>
      <c r="M3" s="219"/>
      <c r="N3" s="210"/>
      <c r="O3" s="210"/>
      <c r="P3" s="210"/>
      <c r="Q3" s="228"/>
      <c r="R3" s="207"/>
      <c r="S3" s="207"/>
      <c r="T3" s="213"/>
      <c r="U3" s="19"/>
      <c r="V3"/>
      <c r="W3"/>
      <c r="X3"/>
      <c r="Y3"/>
      <c r="Z3"/>
      <c r="AA3"/>
      <c r="AB3"/>
      <c r="AC3"/>
      <c r="AD3"/>
    </row>
    <row r="4" spans="1:30" s="23" customFormat="1" ht="42.75" customHeight="1" thickBot="1">
      <c r="A4" s="193"/>
      <c r="B4" s="199"/>
      <c r="C4" s="202"/>
      <c r="D4" s="205"/>
      <c r="E4" s="216"/>
      <c r="F4" s="216"/>
      <c r="G4" s="141" t="s">
        <v>63</v>
      </c>
      <c r="H4" s="224"/>
      <c r="I4" s="211"/>
      <c r="J4" s="211"/>
      <c r="K4" s="221"/>
      <c r="L4" s="211"/>
      <c r="M4" s="219"/>
      <c r="N4" s="211"/>
      <c r="O4" s="211"/>
      <c r="P4" s="211"/>
      <c r="Q4" s="229"/>
      <c r="R4" s="208"/>
      <c r="S4" s="208"/>
      <c r="T4" s="213"/>
      <c r="U4" s="22"/>
      <c r="V4"/>
      <c r="W4"/>
      <c r="X4"/>
      <c r="Y4"/>
      <c r="Z4"/>
      <c r="AA4"/>
      <c r="AB4"/>
      <c r="AC4"/>
      <c r="AD4"/>
    </row>
    <row r="5" spans="1:30" s="15" customFormat="1">
      <c r="A5" s="194">
        <f>'ClubRegistration '!C3</f>
        <v>0</v>
      </c>
      <c r="B5" s="131">
        <v>1</v>
      </c>
      <c r="E5" s="47"/>
      <c r="F5" s="62"/>
      <c r="G5" s="123"/>
      <c r="H5" s="133" t="str">
        <f>IF((G5)&lt;DATE(2006,1,1),"Sr","Jr")</f>
        <v>Sr</v>
      </c>
      <c r="J5" s="154"/>
      <c r="K5" s="155"/>
      <c r="L5" s="154"/>
      <c r="M5" s="154"/>
      <c r="N5" s="154"/>
      <c r="Q5" s="154"/>
      <c r="R5" s="154"/>
      <c r="S5" s="154"/>
      <c r="T5" s="124"/>
      <c r="U5" s="19"/>
      <c r="V5"/>
      <c r="W5"/>
      <c r="X5"/>
      <c r="Y5"/>
      <c r="Z5"/>
      <c r="AA5"/>
      <c r="AB5"/>
      <c r="AC5"/>
      <c r="AD5"/>
    </row>
    <row r="6" spans="1:30" s="15" customFormat="1">
      <c r="A6" s="195"/>
      <c r="B6" s="131">
        <v>2</v>
      </c>
      <c r="E6" s="47"/>
      <c r="F6" s="62"/>
      <c r="G6" s="139"/>
      <c r="H6" s="133" t="str">
        <f t="shared" ref="H6:H18" si="0">IF((G6)&lt;DATE(2006,1,1),"Sr","Jr")</f>
        <v>Sr</v>
      </c>
      <c r="J6" s="154"/>
      <c r="K6" s="155"/>
      <c r="L6" s="154"/>
      <c r="M6" s="154"/>
      <c r="N6" s="154"/>
      <c r="Q6" s="154"/>
      <c r="R6" s="154"/>
      <c r="S6" s="154"/>
      <c r="T6" s="124"/>
      <c r="U6" s="19"/>
      <c r="V6"/>
      <c r="W6"/>
      <c r="X6"/>
      <c r="Y6"/>
      <c r="Z6"/>
      <c r="AA6"/>
      <c r="AB6"/>
      <c r="AC6"/>
      <c r="AD6"/>
    </row>
    <row r="7" spans="1:30" s="15" customFormat="1">
      <c r="A7" s="195"/>
      <c r="B7" s="131">
        <v>3</v>
      </c>
      <c r="E7" s="47"/>
      <c r="F7" s="62"/>
      <c r="G7" s="139"/>
      <c r="H7" s="133" t="str">
        <f t="shared" si="0"/>
        <v>Sr</v>
      </c>
      <c r="J7" s="154"/>
      <c r="K7" s="155"/>
      <c r="L7" s="154"/>
      <c r="M7" s="154"/>
      <c r="N7" s="154"/>
      <c r="Q7" s="154"/>
      <c r="R7" s="154"/>
      <c r="S7" s="154"/>
      <c r="T7" s="124"/>
      <c r="U7" s="19"/>
      <c r="V7"/>
      <c r="W7"/>
      <c r="X7"/>
      <c r="Y7"/>
      <c r="Z7"/>
      <c r="AA7"/>
      <c r="AB7"/>
      <c r="AC7"/>
      <c r="AD7"/>
    </row>
    <row r="8" spans="1:30" s="15" customFormat="1">
      <c r="A8" s="195"/>
      <c r="B8" s="131">
        <v>4</v>
      </c>
      <c r="E8" s="47"/>
      <c r="F8" s="62"/>
      <c r="G8" s="139"/>
      <c r="H8" s="133" t="str">
        <f t="shared" si="0"/>
        <v>Sr</v>
      </c>
      <c r="J8" s="154"/>
      <c r="K8" s="155"/>
      <c r="L8" s="154"/>
      <c r="M8" s="154"/>
      <c r="N8" s="154"/>
      <c r="Q8" s="154"/>
      <c r="R8" s="154"/>
      <c r="S8" s="154"/>
      <c r="T8" s="124"/>
      <c r="U8" s="19"/>
      <c r="V8"/>
      <c r="W8"/>
      <c r="X8"/>
      <c r="Y8"/>
      <c r="Z8"/>
      <c r="AA8"/>
      <c r="AB8"/>
      <c r="AC8"/>
      <c r="AD8"/>
    </row>
    <row r="9" spans="1:30" s="15" customFormat="1">
      <c r="A9" s="195"/>
      <c r="B9" s="131">
        <v>5</v>
      </c>
      <c r="E9" s="47"/>
      <c r="F9" s="62"/>
      <c r="G9" s="139"/>
      <c r="H9" s="133" t="str">
        <f t="shared" si="0"/>
        <v>Sr</v>
      </c>
      <c r="J9" s="154"/>
      <c r="K9" s="155"/>
      <c r="L9" s="154"/>
      <c r="M9" s="154"/>
      <c r="N9" s="154"/>
      <c r="Q9" s="154"/>
      <c r="R9" s="154"/>
      <c r="S9" s="154"/>
      <c r="T9" s="124"/>
      <c r="U9" s="19"/>
      <c r="V9"/>
      <c r="W9"/>
      <c r="X9"/>
      <c r="Y9"/>
      <c r="Z9"/>
      <c r="AA9"/>
      <c r="AB9"/>
      <c r="AC9"/>
      <c r="AD9"/>
    </row>
    <row r="10" spans="1:30" s="15" customFormat="1">
      <c r="A10" s="195"/>
      <c r="B10" s="131">
        <v>6</v>
      </c>
      <c r="E10" s="47"/>
      <c r="F10" s="62"/>
      <c r="G10" s="139"/>
      <c r="H10" s="133" t="str">
        <f t="shared" si="0"/>
        <v>Sr</v>
      </c>
      <c r="J10" s="154"/>
      <c r="K10" s="155"/>
      <c r="L10" s="154"/>
      <c r="M10" s="154"/>
      <c r="N10" s="154"/>
      <c r="Q10" s="154"/>
      <c r="R10" s="154"/>
      <c r="S10" s="154"/>
      <c r="T10" s="124"/>
      <c r="U10" s="19"/>
      <c r="V10"/>
      <c r="W10"/>
      <c r="X10"/>
      <c r="Y10"/>
      <c r="Z10"/>
      <c r="AA10"/>
      <c r="AB10"/>
      <c r="AC10"/>
      <c r="AD10"/>
    </row>
    <row r="11" spans="1:30" s="15" customFormat="1">
      <c r="A11" s="195"/>
      <c r="B11" s="131">
        <v>7</v>
      </c>
      <c r="E11" s="47"/>
      <c r="F11" s="62"/>
      <c r="G11" s="139"/>
      <c r="H11" s="133" t="str">
        <f t="shared" si="0"/>
        <v>Sr</v>
      </c>
      <c r="J11" s="154"/>
      <c r="K11" s="155"/>
      <c r="L11" s="154"/>
      <c r="M11" s="154"/>
      <c r="N11" s="154"/>
      <c r="Q11" s="154"/>
      <c r="R11" s="154"/>
      <c r="S11" s="154"/>
      <c r="T11" s="124"/>
      <c r="U11" s="19"/>
      <c r="V11"/>
      <c r="W11"/>
      <c r="X11"/>
      <c r="Y11"/>
      <c r="Z11"/>
      <c r="AA11"/>
      <c r="AB11"/>
      <c r="AC11"/>
      <c r="AD11"/>
    </row>
    <row r="12" spans="1:30" s="15" customFormat="1">
      <c r="A12" s="195"/>
      <c r="B12" s="131">
        <v>8</v>
      </c>
      <c r="E12" s="47"/>
      <c r="F12" s="62"/>
      <c r="G12" s="139"/>
      <c r="H12" s="133" t="str">
        <f t="shared" si="0"/>
        <v>Sr</v>
      </c>
      <c r="J12" s="154"/>
      <c r="K12" s="155"/>
      <c r="L12" s="154"/>
      <c r="M12" s="154"/>
      <c r="N12" s="154"/>
      <c r="Q12" s="154"/>
      <c r="R12" s="154"/>
      <c r="S12" s="154"/>
      <c r="T12" s="124"/>
      <c r="U12" s="19"/>
      <c r="V12"/>
      <c r="W12"/>
      <c r="X12"/>
      <c r="Y12"/>
      <c r="Z12"/>
      <c r="AA12"/>
      <c r="AB12"/>
      <c r="AC12"/>
      <c r="AD12"/>
    </row>
    <row r="13" spans="1:30" s="15" customFormat="1">
      <c r="A13" s="195"/>
      <c r="B13" s="131">
        <v>9</v>
      </c>
      <c r="C13" s="24"/>
      <c r="E13" s="47"/>
      <c r="F13" s="62"/>
      <c r="G13" s="139"/>
      <c r="H13" s="133" t="str">
        <f t="shared" si="0"/>
        <v>Sr</v>
      </c>
      <c r="J13" s="154"/>
      <c r="K13" s="155"/>
      <c r="L13" s="154"/>
      <c r="M13" s="154"/>
      <c r="N13" s="154"/>
      <c r="Q13" s="154"/>
      <c r="R13" s="154"/>
      <c r="S13" s="154"/>
      <c r="T13" s="124"/>
      <c r="U13" s="19"/>
      <c r="V13"/>
      <c r="W13"/>
      <c r="X13"/>
      <c r="Y13"/>
      <c r="Z13"/>
      <c r="AA13"/>
      <c r="AB13"/>
      <c r="AC13"/>
      <c r="AD13"/>
    </row>
    <row r="14" spans="1:30" s="15" customFormat="1">
      <c r="A14" s="195"/>
      <c r="B14" s="131">
        <v>10</v>
      </c>
      <c r="E14" s="47"/>
      <c r="F14" s="62"/>
      <c r="G14" s="139"/>
      <c r="H14" s="133" t="str">
        <f t="shared" si="0"/>
        <v>Sr</v>
      </c>
      <c r="J14" s="154"/>
      <c r="K14" s="155"/>
      <c r="L14" s="154"/>
      <c r="M14" s="154"/>
      <c r="N14" s="154"/>
      <c r="Q14" s="154"/>
      <c r="R14" s="154"/>
      <c r="S14" s="154"/>
      <c r="T14" s="124"/>
      <c r="U14" s="19"/>
      <c r="V14"/>
      <c r="W14"/>
      <c r="X14"/>
      <c r="Y14"/>
      <c r="Z14"/>
      <c r="AA14"/>
      <c r="AB14"/>
      <c r="AC14"/>
      <c r="AD14"/>
    </row>
    <row r="15" spans="1:30" s="15" customFormat="1">
      <c r="A15" s="195"/>
      <c r="B15" s="131">
        <v>11</v>
      </c>
      <c r="E15" s="47"/>
      <c r="F15" s="62"/>
      <c r="G15" s="139"/>
      <c r="H15" s="133" t="str">
        <f t="shared" si="0"/>
        <v>Sr</v>
      </c>
      <c r="J15" s="154"/>
      <c r="K15" s="155"/>
      <c r="L15" s="154"/>
      <c r="M15" s="154"/>
      <c r="N15" s="154"/>
      <c r="Q15" s="154"/>
      <c r="R15" s="154"/>
      <c r="S15" s="154"/>
      <c r="T15" s="124"/>
      <c r="U15" s="19"/>
      <c r="V15"/>
      <c r="W15"/>
      <c r="X15"/>
      <c r="Y15"/>
      <c r="Z15"/>
      <c r="AA15"/>
      <c r="AB15"/>
      <c r="AC15"/>
      <c r="AD15"/>
    </row>
    <row r="16" spans="1:30" s="15" customFormat="1">
      <c r="A16" s="195"/>
      <c r="B16" s="131">
        <v>12</v>
      </c>
      <c r="E16" s="47"/>
      <c r="F16" s="62"/>
      <c r="G16" s="139"/>
      <c r="H16" s="133" t="str">
        <f t="shared" si="0"/>
        <v>Sr</v>
      </c>
      <c r="J16" s="154"/>
      <c r="K16" s="155"/>
      <c r="L16" s="154"/>
      <c r="M16" s="154"/>
      <c r="N16" s="154"/>
      <c r="Q16" s="154"/>
      <c r="R16" s="154"/>
      <c r="S16" s="154"/>
      <c r="T16" s="124"/>
      <c r="U16" s="19"/>
      <c r="V16"/>
      <c r="W16"/>
      <c r="X16"/>
      <c r="Y16"/>
      <c r="Z16"/>
      <c r="AA16"/>
      <c r="AB16"/>
      <c r="AC16"/>
      <c r="AD16"/>
    </row>
    <row r="17" spans="1:30" s="15" customFormat="1">
      <c r="A17" s="195"/>
      <c r="B17" s="131">
        <v>13</v>
      </c>
      <c r="E17" s="47"/>
      <c r="F17" s="62"/>
      <c r="G17" s="139"/>
      <c r="H17" s="133" t="str">
        <f t="shared" si="0"/>
        <v>Sr</v>
      </c>
      <c r="J17" s="154"/>
      <c r="K17" s="155"/>
      <c r="L17" s="154"/>
      <c r="M17" s="154"/>
      <c r="N17" s="154"/>
      <c r="Q17" s="154"/>
      <c r="R17" s="154"/>
      <c r="S17" s="154"/>
      <c r="T17" s="124"/>
      <c r="U17" s="19"/>
      <c r="V17"/>
      <c r="W17"/>
      <c r="X17"/>
      <c r="Y17"/>
      <c r="Z17"/>
      <c r="AA17"/>
      <c r="AB17"/>
      <c r="AC17"/>
      <c r="AD17"/>
    </row>
    <row r="18" spans="1:30" s="15" customFormat="1">
      <c r="A18" s="195"/>
      <c r="B18" s="131">
        <v>14</v>
      </c>
      <c r="E18" s="47"/>
      <c r="F18" s="62"/>
      <c r="G18" s="139"/>
      <c r="H18" s="133" t="str">
        <f t="shared" si="0"/>
        <v>Sr</v>
      </c>
      <c r="J18" s="154"/>
      <c r="K18" s="155"/>
      <c r="L18" s="154"/>
      <c r="M18" s="154"/>
      <c r="N18" s="154"/>
      <c r="Q18" s="154"/>
      <c r="R18" s="154"/>
      <c r="S18" s="154"/>
      <c r="T18" s="124"/>
      <c r="U18" s="19"/>
      <c r="V18"/>
      <c r="W18"/>
      <c r="X18"/>
      <c r="Y18"/>
      <c r="Z18"/>
      <c r="AA18"/>
      <c r="AB18"/>
      <c r="AC18"/>
      <c r="AD18"/>
    </row>
    <row r="19" spans="1:30" s="15" customFormat="1">
      <c r="A19" s="195"/>
      <c r="B19" s="131">
        <v>15</v>
      </c>
      <c r="E19" s="47"/>
      <c r="F19" s="62"/>
      <c r="G19" s="139"/>
      <c r="H19" s="133" t="str">
        <f>IF((G19)&lt;DATE(2007,1,1),"Sr","Jr")</f>
        <v>Sr</v>
      </c>
      <c r="J19" s="154"/>
      <c r="K19" s="155"/>
      <c r="L19" s="154"/>
      <c r="M19" s="154"/>
      <c r="N19" s="154"/>
      <c r="Q19" s="154"/>
      <c r="R19" s="154"/>
      <c r="S19" s="154"/>
      <c r="T19" s="124"/>
      <c r="U19" s="19"/>
      <c r="V19"/>
      <c r="W19"/>
      <c r="X19"/>
      <c r="Y19"/>
      <c r="Z19"/>
      <c r="AA19"/>
      <c r="AB19"/>
      <c r="AC19"/>
      <c r="AD19"/>
    </row>
    <row r="20" spans="1:30" s="15" customFormat="1">
      <c r="A20" s="195"/>
      <c r="B20" s="131">
        <v>16</v>
      </c>
      <c r="E20" s="47"/>
      <c r="F20" s="62"/>
      <c r="G20" s="139"/>
      <c r="H20" s="133" t="str">
        <f t="shared" ref="H20:H34" si="1">IF((G20)&lt;DATE(2007,1,1),"Sr","Jr")</f>
        <v>Sr</v>
      </c>
      <c r="J20" s="154"/>
      <c r="K20" s="155"/>
      <c r="L20" s="154"/>
      <c r="M20" s="154"/>
      <c r="N20" s="154"/>
      <c r="Q20" s="154"/>
      <c r="R20" s="154"/>
      <c r="S20" s="154"/>
      <c r="T20" s="124"/>
      <c r="U20" s="19"/>
      <c r="V20"/>
      <c r="W20"/>
      <c r="X20"/>
      <c r="Y20"/>
      <c r="Z20"/>
      <c r="AA20"/>
      <c r="AB20"/>
      <c r="AC20"/>
      <c r="AD20"/>
    </row>
    <row r="21" spans="1:30" s="15" customFormat="1">
      <c r="A21" s="195"/>
      <c r="B21" s="131">
        <v>17</v>
      </c>
      <c r="E21" s="47"/>
      <c r="F21" s="62"/>
      <c r="G21" s="139"/>
      <c r="H21" s="133" t="str">
        <f t="shared" si="1"/>
        <v>Sr</v>
      </c>
      <c r="J21" s="154"/>
      <c r="K21" s="155"/>
      <c r="L21" s="154"/>
      <c r="M21" s="154"/>
      <c r="N21" s="154"/>
      <c r="Q21" s="154"/>
      <c r="R21" s="154"/>
      <c r="S21" s="154"/>
      <c r="T21" s="124"/>
      <c r="U21" s="19"/>
      <c r="V21"/>
      <c r="W21"/>
      <c r="X21"/>
      <c r="Y21"/>
      <c r="Z21"/>
      <c r="AA21"/>
      <c r="AB21"/>
      <c r="AC21"/>
      <c r="AD21"/>
    </row>
    <row r="22" spans="1:30" s="15" customFormat="1">
      <c r="A22" s="195"/>
      <c r="B22" s="131">
        <v>18</v>
      </c>
      <c r="E22" s="47"/>
      <c r="F22" s="62"/>
      <c r="G22" s="139"/>
      <c r="H22" s="133" t="str">
        <f t="shared" si="1"/>
        <v>Sr</v>
      </c>
      <c r="J22" s="154"/>
      <c r="K22" s="155"/>
      <c r="L22" s="154"/>
      <c r="M22" s="154"/>
      <c r="N22" s="154"/>
      <c r="Q22" s="154"/>
      <c r="R22" s="154"/>
      <c r="S22" s="154"/>
      <c r="T22" s="124"/>
      <c r="U22" s="19"/>
      <c r="V22"/>
      <c r="W22"/>
      <c r="X22"/>
      <c r="Y22"/>
      <c r="Z22"/>
      <c r="AA22"/>
      <c r="AB22"/>
      <c r="AC22"/>
      <c r="AD22"/>
    </row>
    <row r="23" spans="1:30" s="15" customFormat="1">
      <c r="A23" s="195"/>
      <c r="B23" s="131">
        <v>19</v>
      </c>
      <c r="E23" s="47"/>
      <c r="F23" s="62"/>
      <c r="G23" s="139"/>
      <c r="H23" s="133" t="str">
        <f t="shared" si="1"/>
        <v>Sr</v>
      </c>
      <c r="J23" s="154"/>
      <c r="K23" s="155"/>
      <c r="L23" s="154"/>
      <c r="M23" s="154"/>
      <c r="N23" s="154"/>
      <c r="Q23" s="154"/>
      <c r="R23" s="154"/>
      <c r="S23" s="154"/>
      <c r="T23" s="124"/>
      <c r="U23" s="19"/>
      <c r="V23"/>
      <c r="W23"/>
      <c r="X23"/>
      <c r="Y23"/>
      <c r="Z23"/>
      <c r="AA23"/>
      <c r="AB23"/>
      <c r="AC23"/>
      <c r="AD23"/>
    </row>
    <row r="24" spans="1:30" s="15" customFormat="1" ht="13.5" thickBot="1">
      <c r="A24" s="196"/>
      <c r="B24" s="131">
        <v>20</v>
      </c>
      <c r="E24" s="47"/>
      <c r="F24" s="62"/>
      <c r="G24" s="139"/>
      <c r="H24" s="133" t="str">
        <f t="shared" si="1"/>
        <v>Sr</v>
      </c>
      <c r="J24" s="154"/>
      <c r="K24" s="155"/>
      <c r="L24" s="154"/>
      <c r="M24" s="154"/>
      <c r="N24" s="154"/>
      <c r="Q24" s="154"/>
      <c r="R24" s="154"/>
      <c r="S24" s="154"/>
      <c r="T24" s="124"/>
      <c r="U24" s="19"/>
      <c r="V24"/>
      <c r="W24"/>
      <c r="X24"/>
      <c r="Y24"/>
      <c r="Z24"/>
      <c r="AA24"/>
      <c r="AB24"/>
      <c r="AC24"/>
      <c r="AD24"/>
    </row>
    <row r="25" spans="1:30" s="15" customFormat="1">
      <c r="A25" s="39"/>
      <c r="B25" s="131">
        <v>21</v>
      </c>
      <c r="E25" s="47"/>
      <c r="F25" s="62"/>
      <c r="G25" s="139"/>
      <c r="H25" s="133" t="str">
        <f t="shared" si="1"/>
        <v>Sr</v>
      </c>
      <c r="J25" s="154"/>
      <c r="K25" s="155"/>
      <c r="L25" s="154"/>
      <c r="M25" s="154"/>
      <c r="N25" s="154"/>
      <c r="Q25" s="154"/>
      <c r="R25" s="154"/>
      <c r="S25" s="154"/>
      <c r="T25" s="124"/>
      <c r="U25" s="19"/>
      <c r="V25"/>
      <c r="W25"/>
      <c r="X25"/>
      <c r="Y25"/>
      <c r="Z25"/>
      <c r="AA25"/>
      <c r="AB25"/>
      <c r="AC25"/>
      <c r="AD25"/>
    </row>
    <row r="26" spans="1:30" s="15" customFormat="1">
      <c r="A26" s="40"/>
      <c r="B26" s="131">
        <v>22</v>
      </c>
      <c r="E26" s="47"/>
      <c r="F26" s="62"/>
      <c r="G26" s="139"/>
      <c r="H26" s="133" t="str">
        <f t="shared" si="1"/>
        <v>Sr</v>
      </c>
      <c r="J26" s="154"/>
      <c r="K26" s="155"/>
      <c r="L26" s="154"/>
      <c r="M26" s="154"/>
      <c r="N26" s="154"/>
      <c r="Q26" s="154"/>
      <c r="R26" s="154"/>
      <c r="S26" s="154"/>
      <c r="T26" s="124"/>
      <c r="U26" s="19"/>
      <c r="V26"/>
      <c r="W26"/>
      <c r="X26"/>
      <c r="Y26"/>
      <c r="Z26"/>
      <c r="AA26"/>
      <c r="AB26"/>
      <c r="AC26"/>
      <c r="AD26"/>
    </row>
    <row r="27" spans="1:30" s="15" customFormat="1">
      <c r="A27" s="40"/>
      <c r="B27" s="131">
        <v>23</v>
      </c>
      <c r="E27" s="47"/>
      <c r="F27" s="62"/>
      <c r="G27" s="139"/>
      <c r="H27" s="133" t="str">
        <f t="shared" si="1"/>
        <v>Sr</v>
      </c>
      <c r="J27" s="154"/>
      <c r="K27" s="155"/>
      <c r="L27" s="154"/>
      <c r="M27" s="154"/>
      <c r="N27" s="154"/>
      <c r="Q27" s="154"/>
      <c r="R27" s="154"/>
      <c r="S27" s="154"/>
      <c r="T27" s="124"/>
      <c r="U27" s="19"/>
      <c r="V27"/>
      <c r="W27"/>
      <c r="X27"/>
      <c r="Y27"/>
      <c r="Z27"/>
      <c r="AA27"/>
      <c r="AB27"/>
      <c r="AC27"/>
      <c r="AD27"/>
    </row>
    <row r="28" spans="1:30" s="15" customFormat="1">
      <c r="A28" s="40"/>
      <c r="B28" s="131">
        <v>24</v>
      </c>
      <c r="E28" s="47"/>
      <c r="F28" s="62"/>
      <c r="G28" s="139"/>
      <c r="H28" s="133" t="str">
        <f t="shared" si="1"/>
        <v>Sr</v>
      </c>
      <c r="J28" s="154"/>
      <c r="K28" s="155"/>
      <c r="L28" s="154"/>
      <c r="M28" s="154"/>
      <c r="N28" s="154"/>
      <c r="Q28" s="154"/>
      <c r="R28" s="154"/>
      <c r="S28" s="154"/>
      <c r="T28" s="124"/>
      <c r="U28" s="19"/>
      <c r="V28"/>
      <c r="W28"/>
      <c r="X28"/>
      <c r="Y28"/>
      <c r="Z28"/>
      <c r="AA28"/>
      <c r="AB28"/>
      <c r="AC28"/>
      <c r="AD28"/>
    </row>
    <row r="29" spans="1:30" s="15" customFormat="1">
      <c r="A29" s="40"/>
      <c r="B29" s="131">
        <v>25</v>
      </c>
      <c r="E29" s="47"/>
      <c r="F29" s="62"/>
      <c r="G29" s="139"/>
      <c r="H29" s="133" t="str">
        <f t="shared" si="1"/>
        <v>Sr</v>
      </c>
      <c r="J29" s="154"/>
      <c r="K29" s="155"/>
      <c r="L29" s="154"/>
      <c r="M29" s="154"/>
      <c r="N29" s="154"/>
      <c r="Q29" s="154"/>
      <c r="R29" s="154"/>
      <c r="S29" s="154"/>
      <c r="T29" s="124"/>
      <c r="U29" s="19"/>
      <c r="V29"/>
      <c r="W29"/>
      <c r="X29"/>
      <c r="Y29"/>
      <c r="Z29"/>
      <c r="AA29"/>
      <c r="AB29"/>
      <c r="AC29"/>
      <c r="AD29"/>
    </row>
    <row r="30" spans="1:30" s="15" customFormat="1">
      <c r="A30" s="40"/>
      <c r="B30" s="131">
        <v>26</v>
      </c>
      <c r="E30" s="47"/>
      <c r="F30" s="62"/>
      <c r="G30" s="139"/>
      <c r="H30" s="133" t="str">
        <f t="shared" si="1"/>
        <v>Sr</v>
      </c>
      <c r="J30" s="154"/>
      <c r="K30" s="155"/>
      <c r="L30" s="154"/>
      <c r="M30" s="154"/>
      <c r="N30" s="154"/>
      <c r="Q30" s="154"/>
      <c r="R30" s="154"/>
      <c r="S30" s="154"/>
      <c r="T30" s="124"/>
      <c r="U30" s="19"/>
      <c r="V30"/>
      <c r="W30"/>
      <c r="X30"/>
      <c r="Y30"/>
      <c r="Z30"/>
      <c r="AA30"/>
      <c r="AB30"/>
      <c r="AC30"/>
      <c r="AD30"/>
    </row>
    <row r="31" spans="1:30" s="15" customFormat="1">
      <c r="A31" s="40"/>
      <c r="B31" s="131">
        <v>27</v>
      </c>
      <c r="E31" s="47"/>
      <c r="F31" s="62"/>
      <c r="G31" s="139"/>
      <c r="H31" s="133" t="str">
        <f t="shared" si="1"/>
        <v>Sr</v>
      </c>
      <c r="J31" s="154"/>
      <c r="K31" s="155"/>
      <c r="L31" s="154"/>
      <c r="M31" s="154"/>
      <c r="N31" s="154"/>
      <c r="Q31" s="154"/>
      <c r="R31" s="154"/>
      <c r="S31" s="154"/>
      <c r="T31" s="124"/>
      <c r="U31" s="19"/>
      <c r="V31"/>
      <c r="W31"/>
      <c r="X31"/>
      <c r="Y31"/>
      <c r="Z31"/>
      <c r="AA31"/>
      <c r="AB31"/>
      <c r="AC31"/>
      <c r="AD31"/>
    </row>
    <row r="32" spans="1:30" s="15" customFormat="1">
      <c r="A32" s="40"/>
      <c r="B32" s="131">
        <v>28</v>
      </c>
      <c r="E32" s="47"/>
      <c r="F32" s="62"/>
      <c r="G32" s="139"/>
      <c r="H32" s="133" t="str">
        <f t="shared" si="1"/>
        <v>Sr</v>
      </c>
      <c r="J32" s="154"/>
      <c r="K32" s="155"/>
      <c r="L32" s="154"/>
      <c r="M32" s="154"/>
      <c r="N32" s="154"/>
      <c r="Q32" s="154"/>
      <c r="R32" s="154"/>
      <c r="S32" s="154"/>
      <c r="T32" s="124"/>
      <c r="U32" s="19"/>
      <c r="V32"/>
      <c r="W32"/>
      <c r="X32"/>
      <c r="Y32"/>
      <c r="Z32"/>
      <c r="AA32"/>
      <c r="AB32"/>
      <c r="AC32"/>
      <c r="AD32"/>
    </row>
    <row r="33" spans="1:30" s="15" customFormat="1">
      <c r="A33" s="40"/>
      <c r="B33" s="131">
        <v>29</v>
      </c>
      <c r="E33" s="47"/>
      <c r="F33" s="62"/>
      <c r="G33" s="139"/>
      <c r="H33" s="133" t="str">
        <f t="shared" si="1"/>
        <v>Sr</v>
      </c>
      <c r="J33" s="154"/>
      <c r="K33" s="155"/>
      <c r="L33" s="154"/>
      <c r="M33" s="154"/>
      <c r="N33" s="154"/>
      <c r="Q33" s="154"/>
      <c r="R33" s="154"/>
      <c r="S33" s="154"/>
      <c r="T33" s="124"/>
      <c r="U33" s="19"/>
      <c r="V33"/>
      <c r="W33"/>
      <c r="X33"/>
      <c r="Y33"/>
      <c r="Z33"/>
      <c r="AA33"/>
      <c r="AB33"/>
      <c r="AC33"/>
      <c r="AD33"/>
    </row>
    <row r="34" spans="1:30" s="15" customFormat="1">
      <c r="A34" s="40"/>
      <c r="B34" s="131">
        <v>30</v>
      </c>
      <c r="E34" s="47"/>
      <c r="F34" s="62"/>
      <c r="G34" s="139"/>
      <c r="H34" s="133" t="str">
        <f t="shared" si="1"/>
        <v>Sr</v>
      </c>
      <c r="J34" s="154"/>
      <c r="K34" s="155"/>
      <c r="L34" s="154"/>
      <c r="M34" s="154"/>
      <c r="N34" s="154"/>
      <c r="Q34" s="154"/>
      <c r="R34" s="154"/>
      <c r="S34" s="154"/>
      <c r="T34" s="124"/>
      <c r="U34" s="19"/>
      <c r="V34"/>
      <c r="W34"/>
      <c r="X34"/>
      <c r="Y34"/>
      <c r="Z34"/>
      <c r="AA34"/>
      <c r="AB34"/>
      <c r="AC34"/>
      <c r="AD34"/>
    </row>
    <row r="35" spans="1:30" s="144" customFormat="1" ht="6" customHeight="1">
      <c r="A35" s="142"/>
      <c r="B35" s="143"/>
      <c r="E35" s="145"/>
      <c r="F35" s="62"/>
      <c r="G35" s="146"/>
      <c r="H35" s="147"/>
      <c r="I35" s="148"/>
      <c r="J35" s="148"/>
      <c r="K35" s="149"/>
      <c r="L35" s="148"/>
      <c r="M35" s="148"/>
      <c r="N35" s="148"/>
      <c r="V35" s="150"/>
      <c r="W35" s="150"/>
      <c r="X35" s="150"/>
      <c r="Y35" s="150"/>
      <c r="Z35" s="150"/>
      <c r="AA35" s="150"/>
      <c r="AB35" s="150"/>
      <c r="AC35" s="150"/>
      <c r="AD35" s="150"/>
    </row>
    <row r="36" spans="1:30">
      <c r="F36" s="62"/>
      <c r="I36" s="15"/>
      <c r="J36" s="15"/>
      <c r="K36" s="112"/>
      <c r="L36" s="15"/>
      <c r="M36" s="15"/>
      <c r="N36" s="15"/>
    </row>
    <row r="37" spans="1:30">
      <c r="F37" s="62"/>
      <c r="I37" s="15"/>
      <c r="J37" s="15"/>
      <c r="K37" s="112"/>
      <c r="L37" s="15"/>
      <c r="M37" s="15"/>
      <c r="N37" s="15"/>
    </row>
    <row r="38" spans="1:30">
      <c r="F38" s="62"/>
      <c r="I38" s="15"/>
      <c r="J38" s="15"/>
      <c r="K38" s="112"/>
      <c r="L38" s="15"/>
      <c r="M38" s="15"/>
      <c r="N38" s="15"/>
    </row>
    <row r="39" spans="1:30">
      <c r="F39" s="62"/>
      <c r="I39" s="15"/>
      <c r="J39" s="15"/>
      <c r="K39" s="112"/>
      <c r="L39" s="15"/>
      <c r="M39" s="15"/>
      <c r="N39" s="15"/>
    </row>
    <row r="40" spans="1:30">
      <c r="F40" s="62"/>
      <c r="I40" s="15"/>
      <c r="J40" s="15"/>
      <c r="K40" s="112"/>
      <c r="L40" s="15"/>
      <c r="M40" s="15"/>
      <c r="N40" s="15"/>
    </row>
    <row r="41" spans="1:30">
      <c r="F41" s="62"/>
      <c r="I41" s="15"/>
      <c r="J41" s="15"/>
      <c r="K41" s="112"/>
      <c r="L41" s="15"/>
      <c r="M41" s="15"/>
      <c r="N41" s="15"/>
    </row>
    <row r="42" spans="1:30">
      <c r="F42" s="62"/>
      <c r="I42" s="15"/>
      <c r="J42" s="15"/>
      <c r="K42" s="112"/>
      <c r="L42" s="15"/>
      <c r="M42" s="15"/>
      <c r="N42" s="15"/>
    </row>
    <row r="43" spans="1:30">
      <c r="F43" s="62"/>
      <c r="I43" s="15"/>
      <c r="J43" s="15"/>
      <c r="K43" s="112"/>
      <c r="L43" s="15"/>
      <c r="M43" s="15"/>
      <c r="N43" s="15"/>
    </row>
    <row r="44" spans="1:30">
      <c r="F44" s="62"/>
      <c r="I44" s="15"/>
      <c r="J44" s="15"/>
      <c r="K44" s="112"/>
      <c r="L44" s="15"/>
      <c r="M44" s="15"/>
      <c r="N44" s="15"/>
    </row>
    <row r="45" spans="1:30">
      <c r="F45" s="62"/>
      <c r="I45" s="15"/>
      <c r="J45" s="15"/>
      <c r="K45" s="112"/>
      <c r="L45" s="15"/>
      <c r="M45" s="15"/>
      <c r="N45" s="15"/>
    </row>
    <row r="46" spans="1:30">
      <c r="F46" s="62"/>
      <c r="I46" s="15"/>
      <c r="J46" s="15"/>
      <c r="K46" s="112"/>
      <c r="L46" s="15"/>
      <c r="M46" s="15"/>
      <c r="N46" s="15"/>
    </row>
    <row r="47" spans="1:30">
      <c r="F47" s="62"/>
      <c r="I47" s="15"/>
      <c r="J47" s="15"/>
      <c r="K47" s="112"/>
      <c r="L47" s="15"/>
      <c r="M47" s="15"/>
      <c r="N47" s="15"/>
    </row>
    <row r="48" spans="1:30">
      <c r="F48" s="62"/>
      <c r="I48" s="15"/>
      <c r="J48" s="15"/>
      <c r="K48" s="112"/>
      <c r="L48" s="15"/>
      <c r="M48" s="15"/>
      <c r="N48" s="15"/>
    </row>
    <row r="49" spans="6:14">
      <c r="F49" s="62"/>
      <c r="I49" s="15"/>
      <c r="J49" s="15"/>
      <c r="K49" s="112"/>
      <c r="L49" s="15"/>
      <c r="M49" s="15"/>
      <c r="N49" s="15"/>
    </row>
    <row r="50" spans="6:14">
      <c r="F50" s="62"/>
      <c r="I50" s="15"/>
      <c r="J50" s="15"/>
      <c r="K50" s="112"/>
      <c r="L50" s="15"/>
      <c r="M50" s="15"/>
      <c r="N50" s="15"/>
    </row>
    <row r="51" spans="6:14">
      <c r="F51" s="62"/>
      <c r="I51" s="15"/>
      <c r="J51" s="15"/>
      <c r="K51" s="112"/>
      <c r="L51" s="15"/>
      <c r="M51" s="15"/>
      <c r="N51" s="15"/>
    </row>
    <row r="52" spans="6:14">
      <c r="F52" s="62"/>
      <c r="I52" s="15"/>
      <c r="J52" s="15"/>
      <c r="K52" s="112"/>
      <c r="L52" s="15"/>
      <c r="M52" s="15"/>
      <c r="N52" s="15"/>
    </row>
    <row r="53" spans="6:14">
      <c r="F53" s="62"/>
      <c r="I53" s="15"/>
      <c r="J53" s="15"/>
      <c r="K53" s="112"/>
      <c r="L53" s="15"/>
      <c r="M53" s="15"/>
      <c r="N53" s="15"/>
    </row>
    <row r="54" spans="6:14">
      <c r="F54" s="62"/>
      <c r="I54" s="15"/>
      <c r="J54" s="15"/>
      <c r="K54" s="112"/>
      <c r="L54" s="15"/>
      <c r="M54" s="15"/>
      <c r="N54" s="15"/>
    </row>
    <row r="55" spans="6:14">
      <c r="F55" s="62"/>
      <c r="I55" s="15"/>
      <c r="J55" s="15"/>
      <c r="K55" s="112"/>
      <c r="L55" s="15"/>
      <c r="M55" s="15"/>
      <c r="N55" s="15"/>
    </row>
    <row r="56" spans="6:14">
      <c r="F56" s="62"/>
      <c r="I56" s="15"/>
      <c r="J56" s="15"/>
      <c r="K56" s="112"/>
      <c r="L56" s="15"/>
      <c r="M56" s="15"/>
      <c r="N56" s="15"/>
    </row>
    <row r="57" spans="6:14">
      <c r="F57" s="62"/>
      <c r="I57" s="15"/>
      <c r="J57" s="15"/>
      <c r="K57" s="112"/>
      <c r="L57" s="15"/>
      <c r="M57" s="15"/>
      <c r="N57" s="15"/>
    </row>
    <row r="58" spans="6:14">
      <c r="F58" s="62"/>
      <c r="I58" s="15"/>
      <c r="J58" s="15"/>
      <c r="K58" s="112"/>
      <c r="L58" s="15"/>
      <c r="M58" s="15"/>
      <c r="N58" s="15"/>
    </row>
    <row r="59" spans="6:14">
      <c r="F59" s="62"/>
      <c r="I59" s="15"/>
      <c r="J59" s="15"/>
      <c r="K59" s="112"/>
      <c r="L59" s="15"/>
      <c r="M59" s="15"/>
      <c r="N59" s="15"/>
    </row>
    <row r="60" spans="6:14">
      <c r="F60" s="62"/>
      <c r="I60" s="15"/>
      <c r="J60" s="15"/>
      <c r="K60" s="112"/>
      <c r="L60" s="15"/>
      <c r="M60" s="15"/>
      <c r="N60" s="15"/>
    </row>
    <row r="61" spans="6:14">
      <c r="F61" s="62"/>
      <c r="I61" s="15"/>
      <c r="J61" s="15"/>
      <c r="K61" s="112"/>
      <c r="L61" s="15"/>
      <c r="M61" s="15"/>
      <c r="N61" s="15"/>
    </row>
    <row r="62" spans="6:14">
      <c r="F62" s="62"/>
      <c r="I62" s="15"/>
      <c r="J62" s="15"/>
      <c r="K62" s="112"/>
      <c r="L62" s="15"/>
      <c r="M62" s="15"/>
      <c r="N62" s="15"/>
    </row>
    <row r="63" spans="6:14">
      <c r="F63" s="62"/>
      <c r="I63" s="15"/>
      <c r="J63" s="15"/>
      <c r="K63" s="112"/>
      <c r="L63" s="15"/>
      <c r="M63" s="15"/>
      <c r="N63" s="15"/>
    </row>
    <row r="64" spans="6:14">
      <c r="F64" s="62"/>
      <c r="I64" s="15"/>
      <c r="J64" s="15"/>
      <c r="K64" s="112"/>
      <c r="L64" s="15"/>
      <c r="M64" s="15"/>
      <c r="N64" s="15"/>
    </row>
    <row r="65" spans="6:14">
      <c r="F65" s="62"/>
      <c r="I65" s="15"/>
      <c r="J65" s="15"/>
      <c r="K65" s="112"/>
      <c r="L65" s="15"/>
      <c r="M65" s="15"/>
      <c r="N65" s="15"/>
    </row>
    <row r="66" spans="6:14">
      <c r="F66" s="62"/>
      <c r="I66" s="15"/>
      <c r="J66" s="15"/>
      <c r="K66" s="112"/>
      <c r="L66" s="15"/>
      <c r="M66" s="15"/>
      <c r="N66" s="15"/>
    </row>
    <row r="67" spans="6:14">
      <c r="F67" s="62"/>
      <c r="I67" s="15"/>
      <c r="J67" s="15"/>
      <c r="K67" s="112"/>
      <c r="L67" s="15"/>
      <c r="M67" s="15"/>
      <c r="N67" s="15"/>
    </row>
    <row r="68" spans="6:14">
      <c r="F68" s="62"/>
      <c r="I68" s="15"/>
      <c r="J68" s="15"/>
      <c r="K68" s="112"/>
      <c r="L68" s="15"/>
      <c r="M68" s="15"/>
      <c r="N68" s="15"/>
    </row>
    <row r="69" spans="6:14">
      <c r="F69" s="62"/>
      <c r="I69" s="15"/>
      <c r="J69" s="15"/>
      <c r="K69" s="112"/>
      <c r="L69" s="15"/>
      <c r="M69" s="15"/>
      <c r="N69" s="15"/>
    </row>
    <row r="70" spans="6:14">
      <c r="F70" s="62"/>
      <c r="I70" s="15"/>
      <c r="J70" s="15"/>
      <c r="K70" s="112"/>
      <c r="L70" s="15"/>
      <c r="M70" s="15"/>
      <c r="N70" s="15"/>
    </row>
    <row r="71" spans="6:14">
      <c r="F71" s="62"/>
      <c r="I71" s="15"/>
      <c r="J71" s="15"/>
      <c r="K71" s="112"/>
      <c r="L71" s="15"/>
      <c r="M71" s="15"/>
      <c r="N71" s="15"/>
    </row>
    <row r="72" spans="6:14">
      <c r="F72" s="62"/>
      <c r="I72" s="15"/>
      <c r="J72" s="15"/>
      <c r="K72" s="112"/>
      <c r="L72" s="15"/>
      <c r="M72" s="15"/>
      <c r="N72" s="15"/>
    </row>
    <row r="73" spans="6:14">
      <c r="F73" s="62"/>
      <c r="I73" s="15"/>
      <c r="J73" s="15"/>
      <c r="K73" s="112"/>
      <c r="L73" s="15"/>
      <c r="M73" s="15"/>
      <c r="N73" s="15"/>
    </row>
    <row r="74" spans="6:14">
      <c r="F74" s="62"/>
      <c r="I74" s="15"/>
      <c r="J74" s="15"/>
      <c r="K74" s="112"/>
      <c r="L74" s="15"/>
      <c r="M74" s="15"/>
      <c r="N74" s="15"/>
    </row>
    <row r="75" spans="6:14">
      <c r="F75" s="62"/>
      <c r="I75" s="15"/>
      <c r="J75" s="15"/>
      <c r="K75" s="112"/>
      <c r="L75" s="15"/>
      <c r="M75" s="15"/>
      <c r="N75" s="15"/>
    </row>
    <row r="76" spans="6:14">
      <c r="F76" s="62"/>
      <c r="I76" s="15"/>
      <c r="J76" s="15"/>
      <c r="K76" s="112"/>
      <c r="L76" s="15"/>
      <c r="M76" s="15"/>
      <c r="N76" s="15"/>
    </row>
    <row r="77" spans="6:14">
      <c r="F77" s="62"/>
      <c r="I77" s="15"/>
      <c r="J77" s="15"/>
      <c r="K77" s="112"/>
      <c r="L77" s="15"/>
      <c r="M77" s="15"/>
      <c r="N77" s="15"/>
    </row>
    <row r="78" spans="6:14">
      <c r="F78" s="62"/>
      <c r="I78" s="15"/>
      <c r="J78" s="15"/>
      <c r="K78" s="112"/>
      <c r="L78" s="15"/>
      <c r="M78" s="15"/>
      <c r="N78" s="15"/>
    </row>
    <row r="79" spans="6:14">
      <c r="F79" s="62"/>
      <c r="I79" s="15"/>
      <c r="J79" s="15"/>
      <c r="K79" s="112"/>
      <c r="L79" s="15"/>
      <c r="M79" s="15"/>
      <c r="N79" s="15"/>
    </row>
    <row r="80" spans="6:14">
      <c r="F80" s="62"/>
      <c r="I80" s="15"/>
      <c r="J80" s="15"/>
      <c r="K80" s="112"/>
      <c r="L80" s="15"/>
      <c r="M80" s="15"/>
      <c r="N80" s="15"/>
    </row>
    <row r="81" spans="6:14">
      <c r="F81" s="62"/>
      <c r="I81" s="15"/>
      <c r="J81" s="15"/>
      <c r="K81" s="112"/>
      <c r="L81" s="15"/>
      <c r="M81" s="15"/>
      <c r="N81" s="15"/>
    </row>
    <row r="82" spans="6:14">
      <c r="F82" s="62"/>
      <c r="I82" s="15"/>
      <c r="J82" s="15"/>
      <c r="K82" s="112"/>
      <c r="L82" s="15"/>
      <c r="M82" s="15"/>
      <c r="N82" s="15"/>
    </row>
    <row r="83" spans="6:14">
      <c r="F83" s="62"/>
      <c r="I83" s="15"/>
      <c r="J83" s="15"/>
      <c r="K83" s="112"/>
      <c r="L83" s="15"/>
      <c r="M83" s="15"/>
      <c r="N83" s="15"/>
    </row>
    <row r="84" spans="6:14">
      <c r="F84" s="62"/>
      <c r="I84" s="15"/>
      <c r="J84" s="15"/>
      <c r="K84" s="112"/>
      <c r="L84" s="15"/>
      <c r="M84" s="15"/>
      <c r="N84" s="15"/>
    </row>
    <row r="85" spans="6:14">
      <c r="F85" s="62"/>
      <c r="I85" s="15"/>
      <c r="J85" s="15"/>
      <c r="K85" s="112"/>
      <c r="L85" s="15"/>
      <c r="M85" s="15"/>
      <c r="N85" s="15"/>
    </row>
    <row r="86" spans="6:14">
      <c r="F86" s="62"/>
      <c r="I86" s="15"/>
      <c r="J86" s="15"/>
      <c r="K86" s="112"/>
      <c r="L86" s="15"/>
      <c r="M86" s="15"/>
      <c r="N86" s="15"/>
    </row>
    <row r="87" spans="6:14">
      <c r="F87" s="62"/>
      <c r="I87" s="15"/>
      <c r="J87" s="15"/>
      <c r="K87" s="112"/>
      <c r="L87" s="15"/>
      <c r="M87" s="15"/>
      <c r="N87" s="15"/>
    </row>
    <row r="88" spans="6:14">
      <c r="F88" s="62"/>
      <c r="I88" s="15"/>
      <c r="J88" s="15"/>
      <c r="K88" s="112"/>
      <c r="L88" s="15"/>
      <c r="M88" s="15"/>
      <c r="N88" s="15"/>
    </row>
    <row r="89" spans="6:14">
      <c r="F89" s="62"/>
      <c r="I89" s="15"/>
      <c r="J89" s="15"/>
      <c r="K89" s="112"/>
      <c r="L89" s="15"/>
      <c r="M89" s="15"/>
      <c r="N89" s="15"/>
    </row>
    <row r="90" spans="6:14">
      <c r="F90" s="62"/>
      <c r="I90" s="15"/>
      <c r="J90" s="15"/>
      <c r="K90" s="112"/>
      <c r="L90" s="15"/>
      <c r="M90" s="15"/>
      <c r="N90" s="15"/>
    </row>
    <row r="91" spans="6:14">
      <c r="F91" s="62"/>
      <c r="I91" s="15"/>
      <c r="J91" s="15"/>
      <c r="K91" s="112"/>
      <c r="L91" s="15"/>
      <c r="M91" s="15"/>
      <c r="N91" s="15"/>
    </row>
    <row r="92" spans="6:14">
      <c r="F92" s="62"/>
      <c r="I92" s="15"/>
      <c r="J92" s="15"/>
      <c r="K92" s="112"/>
      <c r="L92" s="15"/>
      <c r="M92" s="15"/>
      <c r="N92" s="15"/>
    </row>
    <row r="93" spans="6:14">
      <c r="F93" s="62"/>
      <c r="I93" s="15"/>
      <c r="J93" s="15"/>
      <c r="K93" s="112"/>
      <c r="L93" s="15"/>
      <c r="M93" s="15"/>
      <c r="N93" s="15"/>
    </row>
    <row r="94" spans="6:14">
      <c r="F94" s="62"/>
      <c r="I94" s="15"/>
      <c r="J94" s="15"/>
      <c r="K94" s="112"/>
      <c r="L94" s="15"/>
      <c r="M94" s="15"/>
      <c r="N94" s="15"/>
    </row>
    <row r="95" spans="6:14">
      <c r="F95" s="62"/>
      <c r="I95" s="15"/>
      <c r="J95" s="15"/>
      <c r="K95" s="112"/>
      <c r="L95" s="15"/>
      <c r="M95" s="15"/>
      <c r="N95" s="15"/>
    </row>
    <row r="96" spans="6:14">
      <c r="F96" s="62"/>
      <c r="I96" s="15"/>
      <c r="J96" s="15"/>
      <c r="K96" s="112"/>
      <c r="L96" s="15"/>
      <c r="M96" s="15"/>
      <c r="N96" s="15"/>
    </row>
    <row r="97" spans="6:14">
      <c r="F97" s="62"/>
      <c r="I97" s="15"/>
      <c r="J97" s="15"/>
      <c r="K97" s="112"/>
      <c r="L97" s="15"/>
      <c r="M97" s="15"/>
      <c r="N97" s="15"/>
    </row>
    <row r="98" spans="6:14">
      <c r="F98" s="62"/>
      <c r="I98" s="15"/>
      <c r="J98" s="15"/>
      <c r="K98" s="112"/>
      <c r="L98" s="15"/>
      <c r="M98" s="15"/>
      <c r="N98" s="15"/>
    </row>
    <row r="99" spans="6:14">
      <c r="F99" s="62"/>
      <c r="I99" s="15"/>
      <c r="J99" s="15"/>
      <c r="K99" s="112"/>
      <c r="L99" s="15"/>
      <c r="M99" s="15"/>
      <c r="N99" s="15"/>
    </row>
    <row r="100" spans="6:14">
      <c r="F100" s="62"/>
      <c r="I100" s="15"/>
      <c r="J100" s="15"/>
      <c r="K100" s="112"/>
      <c r="L100" s="15"/>
      <c r="M100" s="15"/>
      <c r="N100" s="15"/>
    </row>
    <row r="101" spans="6:14">
      <c r="F101" s="62"/>
      <c r="I101" s="15"/>
      <c r="J101" s="15"/>
      <c r="K101" s="112"/>
      <c r="L101" s="15"/>
      <c r="M101" s="15"/>
      <c r="N101" s="15"/>
    </row>
    <row r="102" spans="6:14">
      <c r="F102" s="62"/>
      <c r="I102" s="15"/>
      <c r="J102" s="15"/>
      <c r="K102" s="112"/>
      <c r="L102" s="15"/>
      <c r="M102" s="15"/>
      <c r="N102" s="15"/>
    </row>
    <row r="103" spans="6:14">
      <c r="F103" s="62"/>
      <c r="I103" s="15"/>
      <c r="J103" s="15"/>
      <c r="K103" s="112"/>
      <c r="L103" s="15"/>
      <c r="M103" s="15"/>
      <c r="N103" s="15"/>
    </row>
    <row r="104" spans="6:14">
      <c r="F104" s="62"/>
      <c r="I104" s="15"/>
      <c r="J104" s="15"/>
      <c r="K104" s="112"/>
      <c r="L104" s="15"/>
      <c r="M104" s="15"/>
      <c r="N104" s="15"/>
    </row>
    <row r="105" spans="6:14">
      <c r="F105" s="62"/>
      <c r="I105" s="15"/>
      <c r="J105" s="15"/>
      <c r="K105" s="112"/>
      <c r="L105" s="15"/>
      <c r="M105" s="15"/>
      <c r="N105" s="15"/>
    </row>
    <row r="106" spans="6:14">
      <c r="F106" s="62"/>
      <c r="I106" s="15"/>
      <c r="J106" s="15"/>
      <c r="K106" s="112"/>
      <c r="L106" s="15"/>
      <c r="M106" s="15"/>
      <c r="N106" s="15"/>
    </row>
    <row r="107" spans="6:14">
      <c r="F107" s="62"/>
      <c r="I107" s="15"/>
      <c r="J107" s="15"/>
      <c r="K107" s="112"/>
      <c r="L107" s="15"/>
      <c r="M107" s="15"/>
      <c r="N107" s="15"/>
    </row>
    <row r="108" spans="6:14">
      <c r="F108" s="62"/>
      <c r="I108" s="15"/>
      <c r="J108" s="15"/>
      <c r="K108" s="112"/>
      <c r="L108" s="15"/>
      <c r="M108" s="15"/>
      <c r="N108" s="15"/>
    </row>
    <row r="109" spans="6:14">
      <c r="F109" s="62"/>
      <c r="I109" s="15"/>
      <c r="J109" s="15"/>
      <c r="K109" s="112"/>
      <c r="L109" s="15"/>
      <c r="M109" s="15"/>
      <c r="N109" s="15"/>
    </row>
    <row r="110" spans="6:14">
      <c r="F110" s="62"/>
      <c r="I110" s="15"/>
      <c r="J110" s="15"/>
      <c r="K110" s="112"/>
      <c r="L110" s="15"/>
      <c r="M110" s="15"/>
      <c r="N110" s="15"/>
    </row>
    <row r="111" spans="6:14">
      <c r="F111" s="62"/>
      <c r="I111" s="15"/>
      <c r="J111" s="15"/>
      <c r="K111" s="112"/>
      <c r="L111" s="15"/>
      <c r="M111" s="15"/>
      <c r="N111" s="15"/>
    </row>
    <row r="112" spans="6:14">
      <c r="F112" s="62"/>
      <c r="I112" s="15"/>
      <c r="J112" s="15"/>
      <c r="K112" s="112"/>
      <c r="L112" s="15"/>
      <c r="M112" s="15"/>
      <c r="N112" s="15"/>
    </row>
    <row r="113" spans="6:14">
      <c r="F113" s="62"/>
      <c r="I113" s="15"/>
      <c r="J113" s="15"/>
      <c r="K113" s="112"/>
      <c r="L113" s="15"/>
      <c r="M113" s="15"/>
      <c r="N113" s="15"/>
    </row>
    <row r="114" spans="6:14">
      <c r="F114" s="62"/>
      <c r="I114" s="15"/>
      <c r="J114" s="15"/>
      <c r="K114" s="112"/>
      <c r="L114" s="15"/>
      <c r="M114" s="15"/>
      <c r="N114" s="15"/>
    </row>
    <row r="115" spans="6:14">
      <c r="F115" s="62"/>
      <c r="I115" s="15"/>
      <c r="J115" s="15"/>
      <c r="K115" s="112"/>
      <c r="L115" s="15"/>
      <c r="M115" s="15"/>
      <c r="N115" s="15"/>
    </row>
    <row r="116" spans="6:14">
      <c r="F116" s="62"/>
      <c r="I116" s="15"/>
      <c r="J116" s="15"/>
      <c r="K116" s="112"/>
      <c r="L116" s="15"/>
      <c r="M116" s="15"/>
      <c r="N116" s="15"/>
    </row>
    <row r="117" spans="6:14">
      <c r="F117" s="62"/>
      <c r="I117" s="15"/>
      <c r="J117" s="15"/>
      <c r="K117" s="112"/>
      <c r="L117" s="15"/>
      <c r="M117" s="15"/>
      <c r="N117" s="15"/>
    </row>
    <row r="118" spans="6:14">
      <c r="F118" s="62"/>
      <c r="I118" s="15"/>
      <c r="J118" s="15"/>
      <c r="K118" s="112"/>
      <c r="L118" s="15"/>
      <c r="M118" s="15"/>
      <c r="N118" s="15"/>
    </row>
    <row r="119" spans="6:14">
      <c r="F119" s="62"/>
      <c r="I119" s="15"/>
      <c r="J119" s="15"/>
      <c r="K119" s="112"/>
      <c r="L119" s="15"/>
      <c r="M119" s="15"/>
      <c r="N119" s="15"/>
    </row>
    <row r="120" spans="6:14">
      <c r="F120" s="62"/>
      <c r="I120" s="15"/>
      <c r="J120" s="15"/>
      <c r="K120" s="112"/>
      <c r="L120" s="15"/>
      <c r="M120" s="15"/>
      <c r="N120" s="15"/>
    </row>
    <row r="121" spans="6:14">
      <c r="F121" s="62"/>
      <c r="I121" s="15"/>
      <c r="J121" s="15"/>
      <c r="K121" s="112"/>
      <c r="L121" s="15"/>
      <c r="M121" s="15"/>
      <c r="N121" s="15"/>
    </row>
    <row r="122" spans="6:14">
      <c r="F122" s="62"/>
      <c r="I122" s="15"/>
      <c r="J122" s="15"/>
      <c r="K122" s="112"/>
      <c r="L122" s="15"/>
      <c r="M122" s="15"/>
      <c r="N122" s="15"/>
    </row>
    <row r="123" spans="6:14">
      <c r="F123" s="62"/>
      <c r="I123" s="15"/>
      <c r="J123" s="15"/>
      <c r="K123" s="112"/>
      <c r="L123" s="15"/>
      <c r="M123" s="15"/>
      <c r="N123" s="15"/>
    </row>
    <row r="124" spans="6:14">
      <c r="F124" s="62"/>
      <c r="I124" s="15"/>
      <c r="J124" s="15"/>
      <c r="K124" s="112"/>
      <c r="L124" s="15"/>
      <c r="M124" s="15"/>
      <c r="N124" s="15"/>
    </row>
    <row r="125" spans="6:14">
      <c r="F125" s="62"/>
      <c r="I125" s="15"/>
      <c r="J125" s="15"/>
      <c r="K125" s="112"/>
      <c r="L125" s="15"/>
      <c r="M125" s="15"/>
      <c r="N125" s="15"/>
    </row>
    <row r="126" spans="6:14">
      <c r="F126" s="62"/>
      <c r="I126" s="15"/>
      <c r="J126" s="15"/>
      <c r="K126" s="112"/>
      <c r="L126" s="15"/>
      <c r="M126" s="15"/>
      <c r="N126" s="15"/>
    </row>
    <row r="127" spans="6:14">
      <c r="F127" s="62"/>
      <c r="I127" s="15"/>
      <c r="J127" s="15"/>
      <c r="K127" s="112"/>
      <c r="L127" s="15"/>
      <c r="M127" s="15"/>
      <c r="N127" s="15"/>
    </row>
    <row r="128" spans="6:14">
      <c r="F128" s="62"/>
      <c r="I128" s="15"/>
      <c r="J128" s="15"/>
      <c r="K128" s="112"/>
      <c r="L128" s="15"/>
      <c r="M128" s="15"/>
      <c r="N128" s="15"/>
    </row>
    <row r="129" spans="6:14">
      <c r="F129" s="62"/>
      <c r="I129" s="15"/>
      <c r="J129" s="15"/>
      <c r="K129" s="112"/>
      <c r="L129" s="15"/>
      <c r="M129" s="15"/>
      <c r="N129" s="15"/>
    </row>
    <row r="130" spans="6:14">
      <c r="F130" s="62"/>
      <c r="I130" s="15"/>
      <c r="J130" s="15"/>
      <c r="K130" s="112"/>
      <c r="L130" s="15"/>
      <c r="M130" s="15"/>
      <c r="N130" s="15"/>
    </row>
    <row r="131" spans="6:14">
      <c r="F131" s="62"/>
      <c r="I131" s="15"/>
      <c r="J131" s="15"/>
      <c r="K131" s="112"/>
      <c r="L131" s="15"/>
      <c r="M131" s="15"/>
      <c r="N131" s="15"/>
    </row>
    <row r="132" spans="6:14">
      <c r="F132" s="62"/>
      <c r="I132" s="15"/>
      <c r="J132" s="15"/>
      <c r="K132" s="112"/>
      <c r="L132" s="15"/>
      <c r="M132" s="15"/>
      <c r="N132" s="15"/>
    </row>
    <row r="133" spans="6:14">
      <c r="F133" s="62"/>
      <c r="I133" s="15"/>
      <c r="J133" s="15"/>
      <c r="K133" s="112"/>
      <c r="L133" s="15"/>
      <c r="M133" s="15"/>
      <c r="N133" s="15"/>
    </row>
    <row r="134" spans="6:14">
      <c r="F134" s="62"/>
      <c r="I134" s="15"/>
      <c r="J134" s="15"/>
      <c r="K134" s="112"/>
      <c r="L134" s="15"/>
      <c r="M134" s="15"/>
      <c r="N134" s="15"/>
    </row>
    <row r="135" spans="6:14">
      <c r="F135" s="62"/>
      <c r="I135" s="15"/>
      <c r="J135" s="15"/>
      <c r="K135" s="112"/>
      <c r="L135" s="15"/>
      <c r="M135" s="15"/>
      <c r="N135" s="15"/>
    </row>
    <row r="136" spans="6:14">
      <c r="F136" s="62"/>
      <c r="I136" s="15"/>
      <c r="J136" s="15"/>
      <c r="K136" s="112"/>
      <c r="L136" s="15"/>
      <c r="M136" s="15"/>
      <c r="N136" s="15"/>
    </row>
    <row r="137" spans="6:14">
      <c r="F137" s="62"/>
      <c r="I137" s="15"/>
      <c r="J137" s="15"/>
      <c r="K137" s="112"/>
      <c r="L137" s="15"/>
      <c r="M137" s="15"/>
      <c r="N137" s="15"/>
    </row>
    <row r="138" spans="6:14">
      <c r="F138" s="62"/>
      <c r="I138" s="15"/>
      <c r="J138" s="15"/>
      <c r="K138" s="112"/>
      <c r="L138" s="15"/>
      <c r="M138" s="15"/>
      <c r="N138" s="15"/>
    </row>
    <row r="139" spans="6:14">
      <c r="F139" s="62"/>
      <c r="I139" s="15"/>
      <c r="J139" s="15"/>
      <c r="K139" s="112"/>
      <c r="L139" s="15"/>
      <c r="M139" s="15"/>
      <c r="N139" s="15"/>
    </row>
    <row r="140" spans="6:14">
      <c r="F140" s="62"/>
      <c r="I140" s="15"/>
      <c r="J140" s="15"/>
      <c r="K140" s="112"/>
      <c r="L140" s="15"/>
      <c r="M140" s="15"/>
      <c r="N140" s="15"/>
    </row>
    <row r="141" spans="6:14">
      <c r="F141" s="62"/>
      <c r="I141" s="15"/>
      <c r="J141" s="15"/>
      <c r="K141" s="112"/>
      <c r="L141" s="15"/>
      <c r="M141" s="15"/>
      <c r="N141" s="15"/>
    </row>
    <row r="142" spans="6:14">
      <c r="F142" s="62"/>
      <c r="I142" s="15"/>
      <c r="J142" s="15"/>
      <c r="K142" s="112"/>
      <c r="L142" s="15"/>
      <c r="M142" s="15"/>
      <c r="N142" s="15"/>
    </row>
    <row r="143" spans="6:14">
      <c r="F143" s="62"/>
      <c r="I143" s="15"/>
      <c r="J143" s="15"/>
      <c r="K143" s="112"/>
      <c r="L143" s="15"/>
      <c r="M143" s="15"/>
      <c r="N143" s="15"/>
    </row>
    <row r="144" spans="6:14">
      <c r="F144" s="62"/>
      <c r="I144" s="15"/>
      <c r="J144" s="15"/>
      <c r="K144" s="112"/>
      <c r="L144" s="15"/>
      <c r="M144" s="15"/>
      <c r="N144" s="15"/>
    </row>
    <row r="145" spans="6:14">
      <c r="F145" s="62"/>
      <c r="I145" s="15"/>
      <c r="J145" s="15"/>
      <c r="K145" s="112"/>
      <c r="L145" s="15"/>
      <c r="M145" s="15"/>
      <c r="N145" s="15"/>
    </row>
    <row r="146" spans="6:14">
      <c r="F146" s="62"/>
      <c r="I146" s="15"/>
      <c r="J146" s="15"/>
      <c r="K146" s="112"/>
      <c r="L146" s="15"/>
      <c r="M146" s="15"/>
      <c r="N146" s="15"/>
    </row>
    <row r="147" spans="6:14">
      <c r="F147" s="62"/>
      <c r="I147" s="15"/>
      <c r="J147" s="15"/>
      <c r="K147" s="112"/>
      <c r="L147" s="15"/>
      <c r="M147" s="15"/>
      <c r="N147" s="15"/>
    </row>
    <row r="148" spans="6:14">
      <c r="F148" s="62"/>
      <c r="I148" s="15"/>
      <c r="J148" s="15"/>
      <c r="K148" s="112"/>
      <c r="L148" s="15"/>
      <c r="M148" s="15"/>
      <c r="N148" s="15"/>
    </row>
    <row r="149" spans="6:14">
      <c r="F149" s="62"/>
      <c r="I149" s="15"/>
      <c r="J149" s="15"/>
      <c r="K149" s="112"/>
      <c r="L149" s="15"/>
      <c r="M149" s="15"/>
      <c r="N149" s="15"/>
    </row>
    <row r="150" spans="6:14">
      <c r="F150" s="62"/>
      <c r="I150" s="15"/>
      <c r="J150" s="15"/>
      <c r="K150" s="112"/>
      <c r="L150" s="15"/>
      <c r="M150" s="15"/>
      <c r="N150" s="15"/>
    </row>
    <row r="151" spans="6:14">
      <c r="F151" s="62"/>
      <c r="I151" s="15"/>
      <c r="J151" s="15"/>
      <c r="K151" s="112"/>
      <c r="L151" s="15"/>
      <c r="M151" s="15"/>
      <c r="N151" s="15"/>
    </row>
    <row r="152" spans="6:14">
      <c r="F152" s="62"/>
      <c r="I152" s="15"/>
      <c r="J152" s="15"/>
      <c r="K152" s="112"/>
      <c r="L152" s="15"/>
      <c r="M152" s="15"/>
      <c r="N152" s="15"/>
    </row>
    <row r="153" spans="6:14">
      <c r="F153" s="62"/>
      <c r="I153" s="15"/>
      <c r="J153" s="15"/>
      <c r="K153" s="112"/>
      <c r="L153" s="15"/>
      <c r="M153" s="15"/>
      <c r="N153" s="15"/>
    </row>
    <row r="154" spans="6:14">
      <c r="F154" s="62"/>
      <c r="I154" s="15"/>
      <c r="J154" s="15"/>
      <c r="K154" s="112"/>
      <c r="L154" s="15"/>
      <c r="M154" s="15"/>
      <c r="N154" s="15"/>
    </row>
    <row r="155" spans="6:14">
      <c r="F155" s="62"/>
      <c r="I155" s="15"/>
      <c r="J155" s="15"/>
      <c r="K155" s="112"/>
      <c r="L155" s="15"/>
      <c r="M155" s="15"/>
      <c r="N155" s="15"/>
    </row>
    <row r="156" spans="6:14">
      <c r="F156" s="62"/>
      <c r="I156" s="15"/>
      <c r="J156" s="15"/>
      <c r="K156" s="112"/>
      <c r="L156" s="15"/>
      <c r="M156" s="15"/>
      <c r="N156" s="15"/>
    </row>
    <row r="157" spans="6:14">
      <c r="F157" s="62"/>
      <c r="I157" s="15"/>
      <c r="J157" s="15"/>
      <c r="K157" s="112"/>
      <c r="L157" s="15"/>
      <c r="M157" s="15"/>
      <c r="N157" s="15"/>
    </row>
    <row r="158" spans="6:14">
      <c r="F158" s="62"/>
      <c r="I158" s="15"/>
      <c r="J158" s="15"/>
      <c r="K158" s="112"/>
      <c r="L158" s="15"/>
      <c r="M158" s="15"/>
      <c r="N158" s="15"/>
    </row>
    <row r="159" spans="6:14">
      <c r="F159" s="62"/>
      <c r="I159" s="15"/>
      <c r="J159" s="15"/>
      <c r="K159" s="112"/>
      <c r="L159" s="15"/>
      <c r="M159" s="15"/>
      <c r="N159" s="15"/>
    </row>
    <row r="160" spans="6:14">
      <c r="F160" s="62"/>
      <c r="I160" s="15"/>
      <c r="J160" s="15"/>
      <c r="K160" s="112"/>
      <c r="L160" s="15"/>
      <c r="M160" s="15"/>
      <c r="N160" s="15"/>
    </row>
    <row r="161" spans="6:14">
      <c r="F161" s="62"/>
      <c r="I161" s="15"/>
      <c r="J161" s="15"/>
      <c r="K161" s="112"/>
      <c r="L161" s="15"/>
      <c r="M161" s="15"/>
      <c r="N161" s="15"/>
    </row>
    <row r="162" spans="6:14">
      <c r="F162" s="62"/>
      <c r="I162" s="15"/>
      <c r="J162" s="15"/>
      <c r="K162" s="112"/>
      <c r="L162" s="15"/>
      <c r="M162" s="15"/>
      <c r="N162" s="15"/>
    </row>
    <row r="163" spans="6:14">
      <c r="F163" s="62"/>
      <c r="I163" s="15"/>
      <c r="J163" s="15"/>
      <c r="K163" s="112"/>
      <c r="L163" s="15"/>
      <c r="M163" s="15"/>
      <c r="N163" s="15"/>
    </row>
    <row r="164" spans="6:14">
      <c r="F164" s="62"/>
      <c r="I164" s="15"/>
      <c r="J164" s="15"/>
      <c r="K164" s="112"/>
      <c r="L164" s="15"/>
      <c r="M164" s="15"/>
      <c r="N164" s="15"/>
    </row>
    <row r="165" spans="6:14">
      <c r="F165" s="62"/>
      <c r="I165" s="15"/>
      <c r="J165" s="15"/>
      <c r="K165" s="112"/>
      <c r="L165" s="15"/>
      <c r="M165" s="15"/>
      <c r="N165" s="15"/>
    </row>
    <row r="166" spans="6:14">
      <c r="F166" s="62"/>
      <c r="I166" s="15"/>
      <c r="J166" s="15"/>
      <c r="K166" s="112"/>
      <c r="L166" s="15"/>
      <c r="M166" s="15"/>
      <c r="N166" s="15"/>
    </row>
    <row r="167" spans="6:14">
      <c r="F167" s="62"/>
      <c r="I167" s="15"/>
      <c r="J167" s="15"/>
      <c r="K167" s="112"/>
      <c r="L167" s="15"/>
      <c r="M167" s="15"/>
      <c r="N167" s="15"/>
    </row>
    <row r="168" spans="6:14">
      <c r="F168" s="62"/>
      <c r="I168" s="15"/>
      <c r="J168" s="15"/>
      <c r="K168" s="112"/>
      <c r="L168" s="15"/>
      <c r="M168" s="15"/>
      <c r="N168" s="15"/>
    </row>
    <row r="169" spans="6:14">
      <c r="F169" s="62"/>
      <c r="I169" s="15"/>
      <c r="J169" s="15"/>
      <c r="K169" s="112"/>
      <c r="L169" s="15"/>
      <c r="M169" s="15"/>
      <c r="N169" s="15"/>
    </row>
    <row r="170" spans="6:14">
      <c r="F170" s="62"/>
      <c r="I170" s="15"/>
      <c r="J170" s="15"/>
      <c r="K170" s="112"/>
      <c r="L170" s="15"/>
      <c r="M170" s="15"/>
      <c r="N170" s="15"/>
    </row>
    <row r="171" spans="6:14">
      <c r="F171" s="62"/>
      <c r="I171" s="15"/>
      <c r="J171" s="15"/>
      <c r="K171" s="112"/>
      <c r="L171" s="15"/>
      <c r="M171" s="15"/>
      <c r="N171" s="15"/>
    </row>
    <row r="172" spans="6:14">
      <c r="F172" s="62"/>
      <c r="I172" s="15"/>
      <c r="J172" s="15"/>
      <c r="K172" s="112"/>
      <c r="L172" s="15"/>
      <c r="M172" s="15"/>
      <c r="N172" s="15"/>
    </row>
    <row r="173" spans="6:14">
      <c r="F173" s="62"/>
      <c r="I173" s="15"/>
      <c r="J173" s="15"/>
      <c r="K173" s="112"/>
      <c r="L173" s="15"/>
      <c r="M173" s="15"/>
      <c r="N173" s="15"/>
    </row>
    <row r="174" spans="6:14">
      <c r="F174" s="62"/>
      <c r="I174" s="15"/>
      <c r="J174" s="15"/>
      <c r="K174" s="112"/>
      <c r="L174" s="15"/>
      <c r="M174" s="15"/>
      <c r="N174" s="15"/>
    </row>
    <row r="175" spans="6:14">
      <c r="F175" s="62"/>
      <c r="I175" s="15"/>
      <c r="J175" s="15"/>
      <c r="K175" s="112"/>
      <c r="L175" s="15"/>
      <c r="M175" s="15"/>
      <c r="N175" s="15"/>
    </row>
    <row r="176" spans="6:14">
      <c r="F176" s="62"/>
      <c r="I176" s="15"/>
      <c r="J176" s="15"/>
      <c r="K176" s="112"/>
      <c r="L176" s="15"/>
      <c r="M176" s="15"/>
      <c r="N176" s="15"/>
    </row>
    <row r="177" spans="6:14">
      <c r="F177" s="62"/>
      <c r="I177" s="15"/>
      <c r="J177" s="15"/>
      <c r="K177" s="112"/>
      <c r="L177" s="15"/>
      <c r="M177" s="15"/>
      <c r="N177" s="15"/>
    </row>
    <row r="178" spans="6:14">
      <c r="F178" s="62"/>
      <c r="I178" s="15"/>
      <c r="J178" s="15"/>
      <c r="K178" s="112"/>
      <c r="L178" s="15"/>
      <c r="M178" s="15"/>
      <c r="N178" s="15"/>
    </row>
    <row r="179" spans="6:14">
      <c r="F179" s="62"/>
      <c r="I179" s="15"/>
      <c r="J179" s="15"/>
      <c r="K179" s="112"/>
      <c r="L179" s="15"/>
      <c r="M179" s="15"/>
      <c r="N179" s="15"/>
    </row>
    <row r="180" spans="6:14">
      <c r="F180" s="62"/>
      <c r="I180" s="15"/>
      <c r="J180" s="15"/>
      <c r="K180" s="112"/>
      <c r="L180" s="15"/>
      <c r="M180" s="15"/>
      <c r="N180" s="15"/>
    </row>
    <row r="181" spans="6:14">
      <c r="F181" s="62"/>
      <c r="I181" s="15"/>
      <c r="J181" s="15"/>
      <c r="K181" s="112"/>
      <c r="L181" s="15"/>
      <c r="M181" s="15"/>
      <c r="N181" s="15"/>
    </row>
    <row r="182" spans="6:14">
      <c r="F182" s="62"/>
      <c r="I182" s="15"/>
      <c r="J182" s="15"/>
      <c r="K182" s="112"/>
      <c r="L182" s="15"/>
      <c r="M182" s="15"/>
      <c r="N182" s="15"/>
    </row>
    <row r="183" spans="6:14">
      <c r="F183" s="62"/>
      <c r="I183" s="15"/>
      <c r="J183" s="15"/>
      <c r="K183" s="112"/>
      <c r="L183" s="15"/>
      <c r="M183" s="15"/>
      <c r="N183" s="15"/>
    </row>
    <row r="184" spans="6:14">
      <c r="F184" s="62"/>
      <c r="I184" s="15"/>
      <c r="J184" s="15"/>
      <c r="K184" s="112"/>
      <c r="L184" s="15"/>
      <c r="M184" s="15"/>
      <c r="N184" s="15"/>
    </row>
    <row r="185" spans="6:14">
      <c r="F185" s="62"/>
      <c r="I185" s="15"/>
      <c r="J185" s="15"/>
      <c r="K185" s="112"/>
      <c r="L185" s="15"/>
      <c r="M185" s="15"/>
      <c r="N185" s="15"/>
    </row>
    <row r="186" spans="6:14">
      <c r="F186" s="62"/>
      <c r="I186" s="15"/>
      <c r="J186" s="15"/>
      <c r="K186" s="112"/>
      <c r="L186" s="15"/>
      <c r="M186" s="15"/>
      <c r="N186" s="15"/>
    </row>
    <row r="187" spans="6:14">
      <c r="F187" s="62"/>
      <c r="I187" s="15"/>
      <c r="J187" s="15"/>
      <c r="K187" s="112"/>
      <c r="L187" s="15"/>
      <c r="M187" s="15"/>
      <c r="N187" s="15"/>
    </row>
    <row r="188" spans="6:14">
      <c r="F188" s="62"/>
      <c r="I188" s="15"/>
      <c r="J188" s="15"/>
      <c r="K188" s="112"/>
      <c r="L188" s="15"/>
      <c r="M188" s="15"/>
      <c r="N188" s="15"/>
    </row>
    <row r="189" spans="6:14">
      <c r="F189" s="62"/>
      <c r="I189" s="15"/>
      <c r="J189" s="15"/>
      <c r="K189" s="112"/>
      <c r="L189" s="15"/>
      <c r="M189" s="15"/>
      <c r="N189" s="15"/>
    </row>
    <row r="190" spans="6:14">
      <c r="F190" s="62"/>
      <c r="I190" s="15"/>
      <c r="J190" s="15"/>
      <c r="K190" s="112"/>
      <c r="L190" s="15"/>
      <c r="M190" s="15"/>
      <c r="N190" s="15"/>
    </row>
    <row r="191" spans="6:14">
      <c r="F191" s="62"/>
      <c r="I191" s="15"/>
      <c r="J191" s="15"/>
      <c r="K191" s="112"/>
      <c r="L191" s="15"/>
      <c r="M191" s="15"/>
      <c r="N191" s="15"/>
    </row>
    <row r="192" spans="6:14">
      <c r="F192" s="62"/>
      <c r="I192" s="15"/>
      <c r="J192" s="15"/>
      <c r="K192" s="112"/>
      <c r="L192" s="15"/>
      <c r="M192" s="15"/>
      <c r="N192" s="15"/>
    </row>
    <row r="193" spans="6:14">
      <c r="F193" s="62"/>
      <c r="I193" s="15"/>
      <c r="J193" s="15"/>
      <c r="K193" s="112"/>
      <c r="L193" s="15"/>
      <c r="M193" s="15"/>
      <c r="N193" s="15"/>
    </row>
    <row r="194" spans="6:14">
      <c r="F194" s="62"/>
      <c r="I194" s="15"/>
      <c r="J194" s="15"/>
      <c r="K194" s="112"/>
      <c r="L194" s="15"/>
      <c r="M194" s="15"/>
      <c r="N194" s="15"/>
    </row>
    <row r="195" spans="6:14">
      <c r="F195" s="62"/>
      <c r="I195" s="15"/>
      <c r="J195" s="15"/>
      <c r="K195" s="112"/>
      <c r="L195" s="15"/>
      <c r="M195" s="15"/>
      <c r="N195" s="15"/>
    </row>
    <row r="196" spans="6:14">
      <c r="F196" s="62"/>
      <c r="I196" s="15"/>
      <c r="J196" s="15"/>
      <c r="K196" s="112"/>
      <c r="L196" s="15"/>
      <c r="M196" s="15"/>
      <c r="N196" s="15"/>
    </row>
    <row r="197" spans="6:14">
      <c r="F197" s="62"/>
      <c r="I197" s="15"/>
      <c r="J197" s="15"/>
      <c r="K197" s="112"/>
      <c r="L197" s="15"/>
      <c r="M197" s="15"/>
      <c r="N197" s="15"/>
    </row>
    <row r="198" spans="6:14">
      <c r="F198" s="62"/>
      <c r="I198" s="15"/>
      <c r="J198" s="15"/>
      <c r="K198" s="112"/>
      <c r="L198" s="15"/>
      <c r="M198" s="15"/>
      <c r="N198" s="15"/>
    </row>
    <row r="199" spans="6:14">
      <c r="F199" s="62"/>
      <c r="I199" s="15"/>
      <c r="J199" s="15"/>
      <c r="K199" s="112"/>
      <c r="L199" s="15"/>
      <c r="M199" s="15"/>
      <c r="N199" s="15"/>
    </row>
    <row r="200" spans="6:14">
      <c r="F200" s="62"/>
      <c r="I200" s="15"/>
      <c r="J200" s="15"/>
      <c r="K200" s="112"/>
      <c r="L200" s="15"/>
      <c r="M200" s="15"/>
      <c r="N200" s="15"/>
    </row>
    <row r="201" spans="6:14">
      <c r="F201" s="62"/>
      <c r="I201" s="15"/>
      <c r="J201" s="15"/>
      <c r="K201" s="112"/>
      <c r="L201" s="15"/>
      <c r="M201" s="15"/>
      <c r="N201" s="15"/>
    </row>
    <row r="202" spans="6:14">
      <c r="F202" s="62"/>
      <c r="I202" s="15"/>
      <c r="J202" s="15"/>
      <c r="K202" s="112"/>
      <c r="L202" s="15"/>
      <c r="M202" s="15"/>
      <c r="N202" s="15"/>
    </row>
    <row r="203" spans="6:14">
      <c r="I203" s="15"/>
      <c r="M203" s="15"/>
      <c r="N203" s="15"/>
    </row>
    <row r="204" spans="6:14">
      <c r="M204" s="15"/>
    </row>
    <row r="205" spans="6:14">
      <c r="M205" s="15"/>
    </row>
    <row r="206" spans="6:14">
      <c r="M206" s="15"/>
    </row>
    <row r="207" spans="6:14">
      <c r="M207" s="15"/>
    </row>
    <row r="208" spans="6:14">
      <c r="M208" s="15"/>
    </row>
    <row r="209" spans="13:13">
      <c r="M209" s="15"/>
    </row>
    <row r="210" spans="13:13">
      <c r="M210" s="15"/>
    </row>
    <row r="211" spans="13:13">
      <c r="M211" s="15"/>
    </row>
    <row r="212" spans="13:13">
      <c r="M212" s="15"/>
    </row>
  </sheetData>
  <sheetProtection insertRows="0" selectLockedCells="1"/>
  <protectedRanges>
    <protectedRange sqref="Q5:Q34" name="Range2"/>
    <protectedRange sqref="R5:S34" name="Range2_1"/>
    <protectedRange sqref="N5:N34" name="Range2_2"/>
    <protectedRange sqref="M5:M34" name="Range2_3"/>
    <protectedRange sqref="L5:L34" name="Range2_5"/>
    <protectedRange sqref="K5:K34" name="Range2_6"/>
    <protectedRange sqref="J5:J34" name="Range2_7"/>
    <protectedRange sqref="I5:I34" name="Range2_8"/>
  </protectedRanges>
  <mergeCells count="21">
    <mergeCell ref="S1:S4"/>
    <mergeCell ref="N1:N4"/>
    <mergeCell ref="T1:T4"/>
    <mergeCell ref="P1:P4"/>
    <mergeCell ref="E1:E4"/>
    <mergeCell ref="F1:F4"/>
    <mergeCell ref="L1:L4"/>
    <mergeCell ref="M1:M4"/>
    <mergeCell ref="O1:O4"/>
    <mergeCell ref="K1:K4"/>
    <mergeCell ref="J1:J4"/>
    <mergeCell ref="H1:H4"/>
    <mergeCell ref="G1:G3"/>
    <mergeCell ref="I1:I4"/>
    <mergeCell ref="Q1:Q4"/>
    <mergeCell ref="R1:R4"/>
    <mergeCell ref="A1:A4"/>
    <mergeCell ref="A5:A24"/>
    <mergeCell ref="B1:B4"/>
    <mergeCell ref="C1:C4"/>
    <mergeCell ref="D1:D4"/>
  </mergeCells>
  <phoneticPr fontId="6" type="noConversion"/>
  <dataValidations count="9">
    <dataValidation type="list" allowBlank="1" showInputMessage="1" showErrorMessage="1" sqref="O5:P34">
      <formula1>"Jr, Sr"</formula1>
    </dataValidation>
    <dataValidation type="whole" operator="greaterThanOrEqual" allowBlank="1" showInputMessage="1" showErrorMessage="1" sqref="T5:T34">
      <formula1>0</formula1>
    </dataValidation>
    <dataValidation type="list" allowBlank="1" showInputMessage="1" showErrorMessage="1" sqref="M35:M212 J35:J202">
      <formula1>"1 ,0 ,"</formula1>
    </dataValidation>
    <dataValidation type="list" allowBlank="1" showInputMessage="1" showErrorMessage="1" sqref="N35:N203 L35:L202">
      <formula1>"1,0,"</formula1>
    </dataValidation>
    <dataValidation type="list" allowBlank="1" showInputMessage="1" showErrorMessage="1" sqref="Q5:S34 J5:J34 L5:N34">
      <formula1>"1"</formula1>
    </dataValidation>
    <dataValidation type="list" allowBlank="1" showInputMessage="1" showErrorMessage="1" sqref="F5:F202">
      <formula1>"YM, AS, AM, AL, XL, XXL"</formula1>
    </dataValidation>
    <dataValidation type="list" allowBlank="1" showInputMessage="1" showErrorMessage="1" sqref="E5:E34">
      <formula1>"M, F"</formula1>
    </dataValidation>
    <dataValidation type="list" allowBlank="1" showInputMessage="1" showErrorMessage="1" sqref="K5:K202">
      <formula1>"BS, SS, 1ST"</formula1>
    </dataValidation>
    <dataValidation type="list" allowBlank="1" showInputMessage="1" showErrorMessage="1" sqref="I5:I203">
      <formula1>"Sp, Pr"</formula1>
    </dataValidation>
  </dataValidations>
  <printOptions gridLines="1"/>
  <pageMargins left="0.75" right="0.1" top="0.75" bottom="0" header="0.13" footer="0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workbookViewId="0">
      <pane ySplit="10" topLeftCell="A11" activePane="bottomLeft" state="frozen"/>
      <selection pane="bottomLeft" activeCell="K18" sqref="K18"/>
    </sheetView>
  </sheetViews>
  <sheetFormatPr defaultRowHeight="15"/>
  <cols>
    <col min="1" max="1" width="3.42578125" style="1" customWidth="1"/>
    <col min="2" max="2" width="24.7109375" style="1" customWidth="1"/>
    <col min="3" max="3" width="4.28515625" style="66" customWidth="1"/>
    <col min="4" max="4" width="11.7109375" style="14" customWidth="1"/>
    <col min="5" max="5" width="10.42578125" style="14" customWidth="1"/>
    <col min="6" max="6" width="11.85546875" style="14" customWidth="1"/>
    <col min="7" max="7" width="11.140625" style="14" customWidth="1"/>
    <col min="8" max="8" width="10.42578125" style="14" customWidth="1"/>
    <col min="9" max="9" width="9.28515625" style="13" customWidth="1"/>
    <col min="10" max="10" width="9.42578125" style="14" customWidth="1"/>
    <col min="11" max="11" width="10.42578125" style="14" customWidth="1"/>
    <col min="12" max="12" width="9.7109375" style="14" customWidth="1"/>
    <col min="13" max="13" width="7" style="14" customWidth="1"/>
    <col min="14" max="14" width="7.28515625" style="14" customWidth="1"/>
    <col min="15" max="15" width="8.85546875" customWidth="1"/>
    <col min="16" max="16" width="9.140625" style="1"/>
    <col min="17" max="17" width="1.28515625" style="1" customWidth="1"/>
    <col min="18" max="16384" width="9.140625" style="1"/>
  </cols>
  <sheetData>
    <row r="1" spans="1:17" ht="22.5" customHeight="1" thickBot="1">
      <c r="A1" s="3"/>
      <c r="B1" s="137" t="s">
        <v>13</v>
      </c>
      <c r="C1" s="138"/>
      <c r="D1" s="259">
        <f>'ClubRegistration '!C3</f>
        <v>0</v>
      </c>
      <c r="E1" s="259"/>
      <c r="F1" s="260"/>
      <c r="G1" s="260"/>
      <c r="H1" s="260"/>
      <c r="I1" s="12"/>
      <c r="J1" s="12"/>
      <c r="K1" s="12"/>
      <c r="L1" s="12"/>
      <c r="M1" s="12"/>
      <c r="N1" s="12"/>
      <c r="O1" s="70"/>
      <c r="P1" s="71"/>
      <c r="Q1" s="71"/>
    </row>
    <row r="2" spans="1:17" ht="15.75" customHeight="1" thickBot="1">
      <c r="A2" s="3"/>
      <c r="B2" s="257" t="s">
        <v>75</v>
      </c>
      <c r="C2" s="136"/>
      <c r="D2" s="261" t="s">
        <v>17</v>
      </c>
      <c r="E2" s="262"/>
      <c r="F2" s="262"/>
      <c r="G2" s="263"/>
      <c r="H2" s="233" t="s">
        <v>23</v>
      </c>
      <c r="I2" s="264"/>
      <c r="J2" s="264"/>
      <c r="K2" s="264"/>
      <c r="L2" s="265"/>
      <c r="M2" s="233" t="s">
        <v>48</v>
      </c>
      <c r="N2" s="234"/>
      <c r="O2" s="70"/>
      <c r="P2" s="71"/>
      <c r="Q2" s="71"/>
    </row>
    <row r="3" spans="1:17" ht="15" customHeight="1">
      <c r="A3" s="3"/>
      <c r="B3" s="258"/>
      <c r="C3" s="266" t="s">
        <v>65</v>
      </c>
      <c r="D3" s="41">
        <v>43903</v>
      </c>
      <c r="E3" s="41">
        <v>43903</v>
      </c>
      <c r="F3" s="41">
        <v>43904</v>
      </c>
      <c r="G3" s="41">
        <v>43904</v>
      </c>
      <c r="H3" s="42" t="s">
        <v>14</v>
      </c>
      <c r="I3" s="42" t="s">
        <v>15</v>
      </c>
      <c r="J3" s="42" t="s">
        <v>16</v>
      </c>
      <c r="K3" s="42" t="s">
        <v>14</v>
      </c>
      <c r="L3" s="135" t="s">
        <v>15</v>
      </c>
      <c r="M3" s="239" t="s">
        <v>83</v>
      </c>
      <c r="N3" s="240"/>
      <c r="O3" s="70"/>
      <c r="P3" s="71"/>
      <c r="Q3" s="71"/>
    </row>
    <row r="4" spans="1:17" s="9" customFormat="1">
      <c r="A4" s="8"/>
      <c r="B4" s="258"/>
      <c r="C4" s="267"/>
      <c r="D4" s="41" t="s">
        <v>21</v>
      </c>
      <c r="E4" s="41" t="s">
        <v>22</v>
      </c>
      <c r="F4" s="41" t="s">
        <v>21</v>
      </c>
      <c r="G4" s="41" t="s">
        <v>22</v>
      </c>
      <c r="H4" s="41">
        <v>43904</v>
      </c>
      <c r="I4" s="41">
        <v>43904</v>
      </c>
      <c r="J4" s="41" t="s">
        <v>82</v>
      </c>
      <c r="K4" s="41">
        <v>43905</v>
      </c>
      <c r="L4" s="41">
        <v>43905</v>
      </c>
      <c r="M4" s="241"/>
      <c r="N4" s="242"/>
      <c r="O4" s="70"/>
      <c r="P4" s="72"/>
      <c r="Q4" s="72"/>
    </row>
    <row r="5" spans="1:17" s="11" customFormat="1" ht="16.5" thickBot="1">
      <c r="A5" s="10"/>
      <c r="B5" s="170" t="s">
        <v>8</v>
      </c>
      <c r="C5" s="268"/>
      <c r="D5" s="152">
        <v>11</v>
      </c>
      <c r="E5" s="152">
        <v>49</v>
      </c>
      <c r="F5" s="152">
        <v>11</v>
      </c>
      <c r="G5" s="152">
        <v>49</v>
      </c>
      <c r="H5" s="152">
        <v>8.75</v>
      </c>
      <c r="I5" s="152">
        <v>9.25</v>
      </c>
      <c r="J5" s="152">
        <v>12.25</v>
      </c>
      <c r="K5" s="152">
        <v>8.75</v>
      </c>
      <c r="L5" s="153">
        <v>9.25</v>
      </c>
      <c r="M5" s="241"/>
      <c r="N5" s="242"/>
      <c r="O5" s="70"/>
      <c r="P5" s="73"/>
      <c r="Q5" s="73"/>
    </row>
    <row r="6" spans="1:17" s="28" customFormat="1" ht="12.75">
      <c r="A6" s="26"/>
      <c r="B6" s="43" t="s">
        <v>25</v>
      </c>
      <c r="C6" s="64" t="s">
        <v>54</v>
      </c>
      <c r="D6" s="44">
        <v>1</v>
      </c>
      <c r="E6" s="44"/>
      <c r="F6" s="44">
        <v>1</v>
      </c>
      <c r="G6" s="44"/>
      <c r="H6" s="44"/>
      <c r="I6" s="44">
        <v>1</v>
      </c>
      <c r="J6" s="44">
        <v>1</v>
      </c>
      <c r="K6" s="44">
        <v>1</v>
      </c>
      <c r="L6" s="134">
        <v>1</v>
      </c>
      <c r="M6" s="241"/>
      <c r="N6" s="242"/>
      <c r="O6" s="70"/>
      <c r="P6" s="74"/>
      <c r="Q6" s="74"/>
    </row>
    <row r="7" spans="1:17" s="28" customFormat="1" ht="12.75">
      <c r="A7" s="27"/>
      <c r="B7" s="43" t="s">
        <v>24</v>
      </c>
      <c r="C7" s="65" t="s">
        <v>54</v>
      </c>
      <c r="D7" s="44"/>
      <c r="E7" s="44">
        <v>1</v>
      </c>
      <c r="F7" s="44"/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241"/>
      <c r="N7" s="242"/>
      <c r="O7" s="70"/>
      <c r="P7" s="74"/>
      <c r="Q7" s="74"/>
    </row>
    <row r="8" spans="1:17" s="28" customFormat="1" ht="12.75">
      <c r="A8" s="27"/>
      <c r="B8" s="43" t="s">
        <v>26</v>
      </c>
      <c r="C8" s="65" t="s">
        <v>35</v>
      </c>
      <c r="D8" s="44"/>
      <c r="E8" s="44"/>
      <c r="F8" s="44"/>
      <c r="G8" s="44"/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241"/>
      <c r="N8" s="242"/>
      <c r="O8" s="70"/>
      <c r="P8" s="74"/>
      <c r="Q8" s="74"/>
    </row>
    <row r="9" spans="1:17" s="28" customFormat="1" ht="15" customHeight="1">
      <c r="A9" s="27"/>
      <c r="B9" s="43" t="s">
        <v>29</v>
      </c>
      <c r="C9" s="65" t="s">
        <v>54</v>
      </c>
      <c r="D9" s="44"/>
      <c r="E9" s="44"/>
      <c r="F9" s="44"/>
      <c r="G9" s="44"/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171">
        <v>43904</v>
      </c>
      <c r="N9" s="171">
        <v>43905</v>
      </c>
      <c r="O9" s="70"/>
      <c r="P9" s="74"/>
      <c r="Q9" s="74"/>
    </row>
    <row r="10" spans="1:17" s="28" customFormat="1" ht="12.75">
      <c r="A10" s="27"/>
      <c r="B10" s="43" t="s">
        <v>27</v>
      </c>
      <c r="C10" s="65" t="s">
        <v>35</v>
      </c>
      <c r="D10" s="44"/>
      <c r="E10" s="44"/>
      <c r="F10" s="44"/>
      <c r="G10" s="44"/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159">
        <v>4</v>
      </c>
      <c r="N10" s="159">
        <v>4</v>
      </c>
      <c r="O10" s="70"/>
      <c r="P10" s="74"/>
      <c r="Q10" s="74"/>
    </row>
    <row r="11" spans="1:17" s="61" customFormat="1" ht="12.75">
      <c r="A11" s="37">
        <v>1</v>
      </c>
      <c r="B11" s="59"/>
      <c r="C11" s="125"/>
      <c r="D11" s="60"/>
      <c r="E11" s="60"/>
      <c r="F11" s="60"/>
      <c r="G11" s="60"/>
      <c r="H11" s="60"/>
      <c r="I11" s="60"/>
      <c r="J11" s="60"/>
      <c r="K11" s="60"/>
      <c r="L11" s="60"/>
      <c r="M11" s="156"/>
      <c r="N11" s="156"/>
      <c r="O11" s="70"/>
      <c r="P11" s="75"/>
      <c r="Q11" s="75"/>
    </row>
    <row r="12" spans="1:17" s="31" customFormat="1" ht="12.75">
      <c r="A12" s="29">
        <v>2</v>
      </c>
      <c r="B12" s="59"/>
      <c r="C12" s="125"/>
      <c r="D12" s="60"/>
      <c r="E12" s="60"/>
      <c r="F12" s="60"/>
      <c r="G12" s="60"/>
      <c r="H12" s="60"/>
      <c r="I12" s="60"/>
      <c r="J12" s="60"/>
      <c r="K12" s="60"/>
      <c r="L12" s="60"/>
      <c r="M12" s="156"/>
      <c r="N12" s="156"/>
      <c r="O12" s="70"/>
      <c r="P12" s="76"/>
      <c r="Q12" s="76"/>
    </row>
    <row r="13" spans="1:17" s="31" customFormat="1" ht="12.75">
      <c r="A13" s="29">
        <v>3</v>
      </c>
      <c r="B13" s="30"/>
      <c r="C13" s="125"/>
      <c r="D13" s="60"/>
      <c r="E13" s="60"/>
      <c r="F13" s="60"/>
      <c r="G13" s="60"/>
      <c r="H13" s="60"/>
      <c r="I13" s="60"/>
      <c r="J13" s="60"/>
      <c r="K13" s="60"/>
      <c r="L13" s="60"/>
      <c r="M13" s="156"/>
      <c r="N13" s="156"/>
      <c r="O13" s="70"/>
      <c r="P13" s="76"/>
      <c r="Q13" s="76"/>
    </row>
    <row r="14" spans="1:17" s="31" customFormat="1" ht="12.75">
      <c r="A14" s="29">
        <v>4</v>
      </c>
      <c r="B14" s="30"/>
      <c r="C14" s="125"/>
      <c r="D14" s="60"/>
      <c r="E14" s="60"/>
      <c r="F14" s="60"/>
      <c r="G14" s="60"/>
      <c r="H14" s="60"/>
      <c r="I14" s="60"/>
      <c r="J14" s="60"/>
      <c r="K14" s="60"/>
      <c r="L14" s="60"/>
      <c r="M14" s="156"/>
      <c r="N14" s="156"/>
      <c r="O14" s="70"/>
      <c r="P14" s="76"/>
      <c r="Q14" s="76"/>
    </row>
    <row r="15" spans="1:17" s="31" customFormat="1" ht="12.75">
      <c r="A15" s="29">
        <v>5</v>
      </c>
      <c r="B15" s="30"/>
      <c r="C15" s="125"/>
      <c r="D15" s="60"/>
      <c r="E15" s="60"/>
      <c r="F15" s="60"/>
      <c r="G15" s="60"/>
      <c r="H15" s="60"/>
      <c r="I15" s="60"/>
      <c r="J15" s="60"/>
      <c r="K15" s="60"/>
      <c r="L15" s="60"/>
      <c r="M15" s="156"/>
      <c r="N15" s="156"/>
      <c r="O15" s="70"/>
      <c r="P15" s="76"/>
      <c r="Q15" s="76"/>
    </row>
    <row r="16" spans="1:17" s="31" customFormat="1" ht="12.75">
      <c r="A16" s="29">
        <v>6</v>
      </c>
      <c r="B16" s="30"/>
      <c r="C16" s="125"/>
      <c r="D16" s="60"/>
      <c r="E16" s="60"/>
      <c r="F16" s="60"/>
      <c r="G16" s="60"/>
      <c r="H16" s="60"/>
      <c r="I16" s="60"/>
      <c r="J16" s="60"/>
      <c r="K16" s="60"/>
      <c r="L16" s="60"/>
      <c r="M16" s="156"/>
      <c r="N16" s="156"/>
      <c r="O16" s="70"/>
      <c r="P16" s="76"/>
      <c r="Q16" s="76"/>
    </row>
    <row r="17" spans="1:17" s="31" customFormat="1" ht="12.75">
      <c r="A17" s="29">
        <v>7</v>
      </c>
      <c r="B17" s="30"/>
      <c r="C17" s="125"/>
      <c r="D17" s="60"/>
      <c r="E17" s="60"/>
      <c r="F17" s="60"/>
      <c r="G17" s="60"/>
      <c r="H17" s="60"/>
      <c r="I17" s="60"/>
      <c r="J17" s="60"/>
      <c r="K17" s="60"/>
      <c r="L17" s="60"/>
      <c r="M17" s="156"/>
      <c r="N17" s="156"/>
      <c r="O17" s="70"/>
      <c r="P17" s="76"/>
      <c r="Q17" s="76"/>
    </row>
    <row r="18" spans="1:17" s="31" customFormat="1" ht="12.75">
      <c r="A18" s="29">
        <v>8</v>
      </c>
      <c r="B18" s="30"/>
      <c r="C18" s="125"/>
      <c r="D18" s="60"/>
      <c r="E18" s="60"/>
      <c r="F18" s="60"/>
      <c r="G18" s="60"/>
      <c r="H18" s="60"/>
      <c r="I18" s="60"/>
      <c r="J18" s="60"/>
      <c r="K18" s="60"/>
      <c r="L18" s="60"/>
      <c r="M18" s="156"/>
      <c r="N18" s="156"/>
      <c r="O18" s="70"/>
      <c r="P18" s="76"/>
      <c r="Q18" s="76"/>
    </row>
    <row r="19" spans="1:17" s="31" customFormat="1" ht="12.75">
      <c r="A19" s="29">
        <v>9</v>
      </c>
      <c r="B19" s="30"/>
      <c r="C19" s="125"/>
      <c r="D19" s="60"/>
      <c r="E19" s="60"/>
      <c r="F19" s="60"/>
      <c r="G19" s="60"/>
      <c r="H19" s="60"/>
      <c r="I19" s="60"/>
      <c r="J19" s="60"/>
      <c r="K19" s="60"/>
      <c r="L19" s="60"/>
      <c r="M19" s="156"/>
      <c r="N19" s="156"/>
      <c r="O19" s="70"/>
      <c r="P19" s="76"/>
      <c r="Q19" s="76"/>
    </row>
    <row r="20" spans="1:17" s="31" customFormat="1" ht="12.75">
      <c r="A20" s="29">
        <v>10</v>
      </c>
      <c r="B20" s="30"/>
      <c r="C20" s="125"/>
      <c r="D20" s="60"/>
      <c r="E20" s="60"/>
      <c r="F20" s="60"/>
      <c r="G20" s="60"/>
      <c r="H20" s="60"/>
      <c r="I20" s="60"/>
      <c r="J20" s="60"/>
      <c r="K20" s="60"/>
      <c r="L20" s="60"/>
      <c r="M20" s="156"/>
      <c r="N20" s="156"/>
      <c r="O20" s="70"/>
      <c r="P20" s="76"/>
      <c r="Q20" s="76"/>
    </row>
    <row r="21" spans="1:17" s="31" customFormat="1" ht="12.75">
      <c r="A21" s="29">
        <v>11</v>
      </c>
      <c r="B21" s="30"/>
      <c r="C21" s="125"/>
      <c r="D21" s="60"/>
      <c r="E21" s="60"/>
      <c r="F21" s="60"/>
      <c r="G21" s="60"/>
      <c r="H21" s="60"/>
      <c r="I21" s="60"/>
      <c r="J21" s="60"/>
      <c r="K21" s="60"/>
      <c r="L21" s="60"/>
      <c r="M21" s="156"/>
      <c r="N21" s="156"/>
      <c r="O21" s="70"/>
      <c r="P21" s="76"/>
      <c r="Q21" s="76"/>
    </row>
    <row r="22" spans="1:17" s="31" customFormat="1" ht="12.75">
      <c r="A22" s="29">
        <v>12</v>
      </c>
      <c r="B22" s="30"/>
      <c r="C22" s="125"/>
      <c r="D22" s="60"/>
      <c r="E22" s="60"/>
      <c r="F22" s="60"/>
      <c r="G22" s="60"/>
      <c r="H22" s="60"/>
      <c r="I22" s="60"/>
      <c r="J22" s="60"/>
      <c r="K22" s="60"/>
      <c r="L22" s="60"/>
      <c r="M22" s="156"/>
      <c r="N22" s="156"/>
      <c r="O22" s="70"/>
      <c r="P22" s="76"/>
      <c r="Q22" s="76"/>
    </row>
    <row r="23" spans="1:17" s="31" customFormat="1" ht="12.75">
      <c r="A23" s="29">
        <v>13</v>
      </c>
      <c r="B23" s="30"/>
      <c r="C23" s="125"/>
      <c r="D23" s="60"/>
      <c r="E23" s="60"/>
      <c r="F23" s="60"/>
      <c r="G23" s="60"/>
      <c r="H23" s="60"/>
      <c r="I23" s="60"/>
      <c r="J23" s="60"/>
      <c r="K23" s="60"/>
      <c r="L23" s="60"/>
      <c r="M23" s="156"/>
      <c r="N23" s="156"/>
      <c r="O23" s="70"/>
      <c r="P23" s="76"/>
      <c r="Q23" s="76"/>
    </row>
    <row r="24" spans="1:17" s="31" customFormat="1" ht="12.75">
      <c r="A24" s="29">
        <v>14</v>
      </c>
      <c r="B24" s="30"/>
      <c r="C24" s="125"/>
      <c r="D24" s="60"/>
      <c r="E24" s="60"/>
      <c r="F24" s="60"/>
      <c r="G24" s="60"/>
      <c r="H24" s="60"/>
      <c r="I24" s="60"/>
      <c r="J24" s="60"/>
      <c r="K24" s="60"/>
      <c r="L24" s="60"/>
      <c r="M24" s="156"/>
      <c r="N24" s="156"/>
      <c r="O24" s="70"/>
      <c r="P24" s="76"/>
      <c r="Q24" s="76"/>
    </row>
    <row r="25" spans="1:17" s="31" customFormat="1" ht="12.75">
      <c r="A25" s="29">
        <v>15</v>
      </c>
      <c r="B25" s="69"/>
      <c r="C25" s="125"/>
      <c r="D25" s="60"/>
      <c r="E25" s="60"/>
      <c r="F25" s="60"/>
      <c r="G25" s="60"/>
      <c r="H25" s="60"/>
      <c r="I25" s="60"/>
      <c r="J25" s="60"/>
      <c r="K25" s="60"/>
      <c r="L25" s="60"/>
      <c r="M25" s="156"/>
      <c r="N25" s="156"/>
      <c r="O25" s="70"/>
      <c r="P25" s="76"/>
      <c r="Q25" s="76"/>
    </row>
    <row r="26" spans="1:17" s="31" customFormat="1" ht="12.75">
      <c r="A26" s="29">
        <v>16</v>
      </c>
      <c r="B26" s="30"/>
      <c r="C26" s="125"/>
      <c r="D26" s="60"/>
      <c r="E26" s="60"/>
      <c r="F26" s="60"/>
      <c r="G26" s="60"/>
      <c r="H26" s="60"/>
      <c r="I26" s="60"/>
      <c r="J26" s="60"/>
      <c r="K26" s="60"/>
      <c r="L26" s="60"/>
      <c r="M26" s="156"/>
      <c r="N26" s="156"/>
      <c r="O26" s="70"/>
      <c r="P26" s="76"/>
      <c r="Q26" s="76"/>
    </row>
    <row r="27" spans="1:17" s="31" customFormat="1" ht="12.75">
      <c r="A27" s="29">
        <v>17</v>
      </c>
      <c r="B27" s="30"/>
      <c r="C27" s="125"/>
      <c r="D27" s="60"/>
      <c r="E27" s="60"/>
      <c r="F27" s="60"/>
      <c r="G27" s="60"/>
      <c r="H27" s="60"/>
      <c r="I27" s="60"/>
      <c r="J27" s="60"/>
      <c r="K27" s="60"/>
      <c r="L27" s="60"/>
      <c r="M27" s="156"/>
      <c r="N27" s="156"/>
      <c r="O27" s="70"/>
      <c r="P27" s="76"/>
      <c r="Q27" s="76"/>
    </row>
    <row r="28" spans="1:17" s="31" customFormat="1" ht="12.75">
      <c r="A28" s="29">
        <v>18</v>
      </c>
      <c r="B28" s="30"/>
      <c r="C28" s="125"/>
      <c r="D28" s="60"/>
      <c r="E28" s="60"/>
      <c r="F28" s="60"/>
      <c r="G28" s="60"/>
      <c r="H28" s="60"/>
      <c r="I28" s="60"/>
      <c r="J28" s="60"/>
      <c r="K28" s="60"/>
      <c r="L28" s="60"/>
      <c r="M28" s="156"/>
      <c r="N28" s="156"/>
      <c r="O28" s="70"/>
      <c r="P28" s="76"/>
      <c r="Q28" s="76"/>
    </row>
    <row r="29" spans="1:17" s="31" customFormat="1" ht="12.75">
      <c r="A29" s="29">
        <v>19</v>
      </c>
      <c r="B29" s="59"/>
      <c r="C29" s="125"/>
      <c r="D29" s="60"/>
      <c r="E29" s="60"/>
      <c r="F29" s="60"/>
      <c r="G29" s="60"/>
      <c r="H29" s="60"/>
      <c r="I29" s="60"/>
      <c r="J29" s="60"/>
      <c r="K29" s="60"/>
      <c r="L29" s="60"/>
      <c r="M29" s="156"/>
      <c r="N29" s="156"/>
      <c r="O29" s="70"/>
      <c r="P29" s="76"/>
      <c r="Q29" s="76"/>
    </row>
    <row r="30" spans="1:17" s="31" customFormat="1" ht="12.75">
      <c r="A30" s="29">
        <v>20</v>
      </c>
      <c r="B30" s="59"/>
      <c r="C30" s="125"/>
      <c r="D30" s="60"/>
      <c r="E30" s="60"/>
      <c r="F30" s="60"/>
      <c r="G30" s="60"/>
      <c r="H30" s="60"/>
      <c r="I30" s="60"/>
      <c r="J30" s="60"/>
      <c r="K30" s="60"/>
      <c r="L30" s="60"/>
      <c r="M30" s="156"/>
      <c r="N30" s="156"/>
      <c r="O30" s="70"/>
      <c r="P30" s="76"/>
      <c r="Q30" s="76"/>
    </row>
    <row r="31" spans="1:17" s="31" customFormat="1" ht="12.75">
      <c r="A31" s="29">
        <v>21</v>
      </c>
      <c r="B31" s="30"/>
      <c r="C31" s="125"/>
      <c r="D31" s="60"/>
      <c r="E31" s="60"/>
      <c r="F31" s="60"/>
      <c r="G31" s="60"/>
      <c r="H31" s="60"/>
      <c r="I31" s="60"/>
      <c r="J31" s="60"/>
      <c r="K31" s="60"/>
      <c r="L31" s="60"/>
      <c r="M31" s="156"/>
      <c r="N31" s="156"/>
      <c r="O31" s="70"/>
      <c r="P31" s="76"/>
      <c r="Q31" s="76"/>
    </row>
    <row r="32" spans="1:17" s="31" customFormat="1" ht="12.75">
      <c r="A32" s="29">
        <v>22</v>
      </c>
      <c r="B32" s="30"/>
      <c r="C32" s="125"/>
      <c r="D32" s="60"/>
      <c r="E32" s="60"/>
      <c r="F32" s="60"/>
      <c r="G32" s="60"/>
      <c r="H32" s="60"/>
      <c r="I32" s="60"/>
      <c r="J32" s="60"/>
      <c r="K32" s="60"/>
      <c r="L32" s="60"/>
      <c r="M32" s="156"/>
      <c r="N32" s="156"/>
      <c r="O32" s="70"/>
      <c r="P32" s="76"/>
      <c r="Q32" s="76"/>
    </row>
    <row r="33" spans="1:19" s="31" customFormat="1" ht="12.75">
      <c r="A33" s="29">
        <v>23</v>
      </c>
      <c r="B33" s="30"/>
      <c r="C33" s="125"/>
      <c r="D33" s="60"/>
      <c r="E33" s="60"/>
      <c r="F33" s="60"/>
      <c r="G33" s="60"/>
      <c r="H33" s="60"/>
      <c r="I33" s="60"/>
      <c r="J33" s="60"/>
      <c r="K33" s="60"/>
      <c r="L33" s="60"/>
      <c r="M33" s="156"/>
      <c r="N33" s="156"/>
      <c r="O33" s="70"/>
      <c r="P33" s="76"/>
      <c r="Q33" s="76"/>
    </row>
    <row r="34" spans="1:19" s="31" customFormat="1" ht="12.75">
      <c r="A34" s="29">
        <v>24</v>
      </c>
      <c r="B34" s="30"/>
      <c r="C34" s="125"/>
      <c r="D34" s="60"/>
      <c r="E34" s="60"/>
      <c r="F34" s="60"/>
      <c r="G34" s="60"/>
      <c r="H34" s="60"/>
      <c r="I34" s="60"/>
      <c r="J34" s="60"/>
      <c r="K34" s="60"/>
      <c r="L34" s="60"/>
      <c r="M34" s="156"/>
      <c r="N34" s="156"/>
      <c r="O34" s="70"/>
      <c r="P34" s="76"/>
      <c r="Q34" s="76"/>
    </row>
    <row r="35" spans="1:19" s="31" customFormat="1" ht="12.75">
      <c r="A35" s="29">
        <v>25</v>
      </c>
      <c r="B35" s="30"/>
      <c r="C35" s="125"/>
      <c r="D35" s="60"/>
      <c r="E35" s="60"/>
      <c r="F35" s="60"/>
      <c r="G35" s="60"/>
      <c r="H35" s="60"/>
      <c r="I35" s="60"/>
      <c r="J35" s="60"/>
      <c r="K35" s="60"/>
      <c r="L35" s="60"/>
      <c r="M35" s="156"/>
      <c r="N35" s="156"/>
      <c r="O35" s="70"/>
      <c r="P35" s="76"/>
      <c r="Q35" s="76"/>
    </row>
    <row r="36" spans="1:19" s="33" customFormat="1" ht="12.75">
      <c r="A36" s="29">
        <v>26</v>
      </c>
      <c r="B36" s="32"/>
      <c r="C36" s="125"/>
      <c r="D36" s="60"/>
      <c r="E36" s="60"/>
      <c r="F36" s="60"/>
      <c r="G36" s="60"/>
      <c r="H36" s="60"/>
      <c r="I36" s="60"/>
      <c r="J36" s="60"/>
      <c r="K36" s="60"/>
      <c r="L36" s="60"/>
      <c r="M36" s="156"/>
      <c r="N36" s="156"/>
      <c r="O36" s="70"/>
      <c r="P36" s="76"/>
      <c r="Q36" s="76"/>
      <c r="S36" s="68"/>
    </row>
    <row r="37" spans="1:19" s="33" customFormat="1" ht="12.75">
      <c r="A37" s="29">
        <v>27</v>
      </c>
      <c r="B37" s="32"/>
      <c r="C37" s="125"/>
      <c r="D37" s="60"/>
      <c r="E37" s="60"/>
      <c r="F37" s="60"/>
      <c r="G37" s="60"/>
      <c r="H37" s="60"/>
      <c r="I37" s="60"/>
      <c r="J37" s="60"/>
      <c r="K37" s="60"/>
      <c r="L37" s="60"/>
      <c r="M37" s="156"/>
      <c r="N37" s="156"/>
      <c r="O37" s="70"/>
      <c r="P37" s="76"/>
      <c r="Q37" s="76"/>
    </row>
    <row r="38" spans="1:19" s="33" customFormat="1" ht="12.75">
      <c r="A38" s="29">
        <v>28</v>
      </c>
      <c r="B38" s="32"/>
      <c r="C38" s="125"/>
      <c r="D38" s="60"/>
      <c r="E38" s="60"/>
      <c r="F38" s="60"/>
      <c r="G38" s="60"/>
      <c r="H38" s="60"/>
      <c r="I38" s="60"/>
      <c r="J38" s="60"/>
      <c r="K38" s="60"/>
      <c r="L38" s="60"/>
      <c r="M38" s="156"/>
      <c r="N38" s="156"/>
      <c r="O38" s="70"/>
      <c r="P38" s="76"/>
      <c r="Q38" s="76"/>
    </row>
    <row r="39" spans="1:19" s="34" customFormat="1" ht="12.75">
      <c r="A39" s="29">
        <v>29</v>
      </c>
      <c r="B39" s="32"/>
      <c r="C39" s="125"/>
      <c r="D39" s="60"/>
      <c r="E39" s="60"/>
      <c r="F39" s="60"/>
      <c r="G39" s="60"/>
      <c r="H39" s="60"/>
      <c r="I39" s="60"/>
      <c r="J39" s="60"/>
      <c r="K39" s="60"/>
      <c r="L39" s="60"/>
      <c r="M39" s="156"/>
      <c r="N39" s="156"/>
      <c r="O39" s="70"/>
      <c r="P39" s="77"/>
      <c r="Q39" s="77"/>
    </row>
    <row r="40" spans="1:19" s="34" customFormat="1" ht="12.75">
      <c r="A40" s="29">
        <v>30</v>
      </c>
      <c r="B40" s="35"/>
      <c r="C40" s="125"/>
      <c r="D40" s="60"/>
      <c r="E40" s="60"/>
      <c r="F40" s="60"/>
      <c r="G40" s="60"/>
      <c r="H40" s="60"/>
      <c r="I40" s="60"/>
      <c r="J40" s="60"/>
      <c r="K40" s="60"/>
      <c r="L40" s="60"/>
      <c r="M40" s="156"/>
      <c r="N40" s="156"/>
      <c r="O40" s="70"/>
      <c r="P40" s="77"/>
      <c r="Q40" s="77"/>
    </row>
    <row r="41" spans="1:19" s="34" customFormat="1" ht="12.75">
      <c r="A41" s="29">
        <v>31</v>
      </c>
      <c r="B41" s="35"/>
      <c r="C41" s="125"/>
      <c r="D41" s="60"/>
      <c r="E41" s="60"/>
      <c r="F41" s="60"/>
      <c r="G41" s="60"/>
      <c r="H41" s="60"/>
      <c r="I41" s="60"/>
      <c r="J41" s="60"/>
      <c r="K41" s="60"/>
      <c r="L41" s="60"/>
      <c r="M41" s="156"/>
      <c r="N41" s="156"/>
      <c r="O41" s="70"/>
      <c r="P41" s="77"/>
      <c r="Q41" s="77"/>
    </row>
    <row r="42" spans="1:19" s="34" customFormat="1" ht="12.75">
      <c r="A42" s="29">
        <v>32</v>
      </c>
      <c r="B42" s="35"/>
      <c r="C42" s="126"/>
      <c r="D42" s="60"/>
      <c r="E42" s="60"/>
      <c r="F42" s="60"/>
      <c r="G42" s="60"/>
      <c r="H42" s="60"/>
      <c r="I42" s="60"/>
      <c r="J42" s="60"/>
      <c r="K42" s="60"/>
      <c r="L42" s="60"/>
      <c r="M42" s="156"/>
      <c r="N42" s="156"/>
      <c r="O42" s="70"/>
      <c r="P42" s="77"/>
      <c r="Q42" s="77"/>
    </row>
    <row r="43" spans="1:19" s="38" customFormat="1" ht="15" customHeight="1">
      <c r="A43" s="36"/>
      <c r="B43" s="245" t="s">
        <v>39</v>
      </c>
      <c r="C43" s="246"/>
      <c r="D43" s="78">
        <f>SUM(D11:D42)</f>
        <v>0</v>
      </c>
      <c r="E43" s="78">
        <f>SUM(E11:E42)</f>
        <v>0</v>
      </c>
      <c r="F43" s="78">
        <f>SUM(F11:F42)</f>
        <v>0</v>
      </c>
      <c r="G43" s="78">
        <f>SUM(G11:G42)</f>
        <v>0</v>
      </c>
      <c r="H43" s="160"/>
      <c r="I43" s="160"/>
      <c r="J43" s="160"/>
      <c r="K43" s="160"/>
      <c r="L43" s="160"/>
      <c r="M43" s="160"/>
      <c r="N43" s="161"/>
      <c r="O43" s="116" t="s">
        <v>40</v>
      </c>
      <c r="P43" s="81"/>
      <c r="Q43" s="75"/>
    </row>
    <row r="44" spans="1:19" s="38" customFormat="1" ht="12.75">
      <c r="A44" s="36"/>
      <c r="B44" s="120"/>
      <c r="C44" s="115"/>
      <c r="D44" s="83">
        <f>PRODUCT(D5,D43)</f>
        <v>0</v>
      </c>
      <c r="E44" s="83">
        <f t="shared" ref="E44:G44" si="0">PRODUCT(E5,E43)</f>
        <v>0</v>
      </c>
      <c r="F44" s="83">
        <f t="shared" si="0"/>
        <v>0</v>
      </c>
      <c r="G44" s="83">
        <f t="shared" si="0"/>
        <v>0</v>
      </c>
      <c r="H44" s="249"/>
      <c r="I44" s="250"/>
      <c r="J44" s="250"/>
      <c r="K44" s="162"/>
      <c r="L44" s="162"/>
      <c r="M44" s="162"/>
      <c r="N44" s="162"/>
      <c r="O44" s="235">
        <f>SUM(D44:G44)</f>
        <v>0</v>
      </c>
      <c r="P44" s="235"/>
      <c r="Q44" s="75"/>
    </row>
    <row r="45" spans="1:19" s="38" customFormat="1" ht="15" customHeight="1">
      <c r="A45" s="36"/>
      <c r="B45" s="247" t="s">
        <v>41</v>
      </c>
      <c r="C45" s="248"/>
      <c r="D45" s="163"/>
      <c r="E45" s="163"/>
      <c r="F45" s="163"/>
      <c r="G45" s="163"/>
      <c r="H45" s="79">
        <f>SUM(H11:H42)</f>
        <v>0</v>
      </c>
      <c r="I45" s="79">
        <f>SUM(I11:I42)</f>
        <v>0</v>
      </c>
      <c r="J45" s="79">
        <f>SUM(J11:J42)</f>
        <v>0</v>
      </c>
      <c r="K45" s="79">
        <f>SUM(K11:K42)</f>
        <v>0</v>
      </c>
      <c r="L45" s="80">
        <f>SUM(L11:L42)</f>
        <v>0</v>
      </c>
      <c r="M45" s="253"/>
      <c r="N45" s="254"/>
      <c r="O45" s="236" t="s">
        <v>42</v>
      </c>
      <c r="P45" s="237"/>
      <c r="Q45" s="75"/>
    </row>
    <row r="46" spans="1:19" s="38" customFormat="1" ht="12.75">
      <c r="A46" s="36"/>
      <c r="B46" s="121"/>
      <c r="C46" s="122"/>
      <c r="D46" s="164"/>
      <c r="E46" s="164"/>
      <c r="F46" s="164"/>
      <c r="G46" s="165"/>
      <c r="H46" s="82">
        <f>PRODUCT(H5,H45)</f>
        <v>0</v>
      </c>
      <c r="I46" s="82">
        <f t="shared" ref="I46:L46" si="1">PRODUCT(I5,I45)</f>
        <v>0</v>
      </c>
      <c r="J46" s="82">
        <f t="shared" si="1"/>
        <v>0</v>
      </c>
      <c r="K46" s="82">
        <f t="shared" si="1"/>
        <v>0</v>
      </c>
      <c r="L46" s="117">
        <f t="shared" si="1"/>
        <v>0</v>
      </c>
      <c r="M46" s="255"/>
      <c r="N46" s="256"/>
      <c r="O46" s="232">
        <f>SUM(H46:L46)</f>
        <v>0</v>
      </c>
      <c r="P46" s="238"/>
      <c r="Q46" s="75"/>
    </row>
    <row r="47" spans="1:19" s="38" customFormat="1" ht="12.75">
      <c r="A47" s="36"/>
      <c r="B47" s="243" t="s">
        <v>49</v>
      </c>
      <c r="C47" s="244"/>
      <c r="D47" s="160"/>
      <c r="E47" s="160"/>
      <c r="F47" s="160"/>
      <c r="G47" s="160"/>
      <c r="H47" s="166"/>
      <c r="I47" s="166"/>
      <c r="J47" s="166"/>
      <c r="K47" s="166"/>
      <c r="L47" s="167"/>
      <c r="M47" s="157">
        <f>SUM(M11:M42)</f>
        <v>0</v>
      </c>
      <c r="N47" s="157">
        <f>SUM(N11:N42)</f>
        <v>0</v>
      </c>
      <c r="O47" s="251" t="s">
        <v>50</v>
      </c>
      <c r="P47" s="252"/>
      <c r="Q47" s="75"/>
    </row>
    <row r="48" spans="1:19" s="38" customFormat="1" ht="12.75">
      <c r="A48" s="36"/>
      <c r="B48" s="118"/>
      <c r="C48" s="119"/>
      <c r="D48" s="164"/>
      <c r="E48" s="164"/>
      <c r="F48" s="164"/>
      <c r="G48" s="164"/>
      <c r="H48" s="168"/>
      <c r="I48" s="168"/>
      <c r="J48" s="168"/>
      <c r="K48" s="168"/>
      <c r="L48" s="169"/>
      <c r="M48" s="158">
        <f>PRODUCT(M10,M47)</f>
        <v>0</v>
      </c>
      <c r="N48" s="158">
        <f>PRODUCT(N10,N47)</f>
        <v>0</v>
      </c>
      <c r="O48" s="231">
        <f>SUM(M48:N48)</f>
        <v>0</v>
      </c>
      <c r="P48" s="232"/>
      <c r="Q48" s="75"/>
    </row>
    <row r="49" spans="1:17" customFormat="1" ht="12.7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</row>
  </sheetData>
  <sheetProtection insertRows="0" selectLockedCells="1"/>
  <protectedRanges>
    <protectedRange sqref="B11:N42" name="Range2"/>
    <protectedRange sqref="D1:E2" name="C"/>
  </protectedRanges>
  <mergeCells count="17">
    <mergeCell ref="B2:B4"/>
    <mergeCell ref="D1:H1"/>
    <mergeCell ref="D2:G2"/>
    <mergeCell ref="H2:L2"/>
    <mergeCell ref="C3:C5"/>
    <mergeCell ref="B47:C47"/>
    <mergeCell ref="B43:C43"/>
    <mergeCell ref="B45:C45"/>
    <mergeCell ref="H44:J44"/>
    <mergeCell ref="O47:P47"/>
    <mergeCell ref="M45:N46"/>
    <mergeCell ref="O48:P48"/>
    <mergeCell ref="M2:N2"/>
    <mergeCell ref="O44:P44"/>
    <mergeCell ref="O45:P45"/>
    <mergeCell ref="O46:P46"/>
    <mergeCell ref="M3:N8"/>
  </mergeCells>
  <phoneticPr fontId="0" type="noConversion"/>
  <dataValidations count="2">
    <dataValidation type="list" allowBlank="1" showInputMessage="1" showErrorMessage="1" sqref="C11:C42">
      <formula1>"M, F"</formula1>
    </dataValidation>
    <dataValidation type="list" allowBlank="1" showInputMessage="1" showErrorMessage="1" sqref="D11:N42">
      <formula1>"1"</formula1>
    </dataValidation>
  </dataValidations>
  <printOptions gridLines="1"/>
  <pageMargins left="1" right="0.5" top="0.9" bottom="0.34" header="0" footer="0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2" sqref="B2"/>
    </sheetView>
  </sheetViews>
  <sheetFormatPr defaultRowHeight="15"/>
  <cols>
    <col min="1" max="1" width="3.28515625" style="1" customWidth="1"/>
    <col min="2" max="2" width="82.140625" style="1" customWidth="1"/>
    <col min="3" max="16384" width="9.140625" style="1"/>
  </cols>
  <sheetData>
    <row r="1" spans="1:2" s="52" customFormat="1" ht="18">
      <c r="B1" s="52" t="s">
        <v>32</v>
      </c>
    </row>
    <row r="2" spans="1:2" s="51" customFormat="1" ht="20.25">
      <c r="B2" s="50">
        <f>'ClubRegistration '!C3</f>
        <v>0</v>
      </c>
    </row>
    <row r="3" spans="1:2" ht="105.75" customHeight="1">
      <c r="A3" s="49">
        <v>1</v>
      </c>
      <c r="B3" s="49" t="s">
        <v>18</v>
      </c>
    </row>
    <row r="4" spans="1:2" ht="105.75" customHeight="1">
      <c r="A4" s="49">
        <v>2</v>
      </c>
      <c r="B4" s="49" t="s">
        <v>18</v>
      </c>
    </row>
    <row r="5" spans="1:2" ht="99.75" customHeight="1">
      <c r="A5" s="49">
        <v>3</v>
      </c>
      <c r="B5" s="49" t="s">
        <v>18</v>
      </c>
    </row>
    <row r="6" spans="1:2" ht="107.25" customHeight="1">
      <c r="A6" s="49">
        <v>4</v>
      </c>
      <c r="B6" s="49" t="s">
        <v>18</v>
      </c>
    </row>
  </sheetData>
  <phoneticPr fontId="6" type="noConversion"/>
  <printOptions gridLines="1"/>
  <pageMargins left="0.75" right="0.75" top="1.5" bottom="1" header="0.5" footer="0.5"/>
  <pageSetup orientation="portrait" r:id="rId1"/>
  <headerFooter alignWithMargins="0">
    <oddHeader>&amp;C&amp;16REGISTRATION NOTES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ClubRegistration </vt:lpstr>
      <vt:lpstr>Participant Info</vt:lpstr>
      <vt:lpstr> Lodging,Meal,DU Info</vt:lpstr>
      <vt:lpstr>Notes or Comments</vt:lpstr>
      <vt:lpstr>'Participant Info'!Print_Titles</vt:lpstr>
    </vt:vector>
  </TitlesOfParts>
  <Company>Virginia Tech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Tillotson</dc:creator>
  <cp:lastModifiedBy>Robert's laptop</cp:lastModifiedBy>
  <cp:lastPrinted>2014-01-31T16:52:29Z</cp:lastPrinted>
  <dcterms:created xsi:type="dcterms:W3CDTF">2008-01-31T03:28:14Z</dcterms:created>
  <dcterms:modified xsi:type="dcterms:W3CDTF">2020-01-26T16:29:17Z</dcterms:modified>
</cp:coreProperties>
</file>